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5380" yWindow="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04" i="1" l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31" i="1"/>
</calcChain>
</file>

<file path=xl/sharedStrings.xml><?xml version="1.0" encoding="utf-8"?>
<sst xmlns="http://schemas.openxmlformats.org/spreadsheetml/2006/main" count="533" uniqueCount="160">
  <si>
    <t>SubjNameOrig</t>
  </si>
  <si>
    <t>SubjNo</t>
  </si>
  <si>
    <t>Gender</t>
  </si>
  <si>
    <t>Age</t>
  </si>
  <si>
    <t>SubjDiag</t>
  </si>
  <si>
    <t>SubjDiagNo</t>
  </si>
  <si>
    <t>Sex</t>
  </si>
  <si>
    <t>SexNo</t>
  </si>
  <si>
    <t>WholeCerebrum</t>
  </si>
  <si>
    <t>Emily Nieto</t>
  </si>
  <si>
    <t>BPDwoPsy_030</t>
  </si>
  <si>
    <t>female</t>
  </si>
  <si>
    <t>BPDwoPsy</t>
  </si>
  <si>
    <t>F</t>
  </si>
  <si>
    <t>Dikshita Poudel</t>
  </si>
  <si>
    <t>BPDwoPsy_031</t>
  </si>
  <si>
    <t>BPDwoPsy_032</t>
  </si>
  <si>
    <t>male</t>
  </si>
  <si>
    <t>M</t>
  </si>
  <si>
    <t>BPDwoPsy_033</t>
  </si>
  <si>
    <t>BPDwoPsy_034</t>
  </si>
  <si>
    <t>BPDwoPsy_035</t>
  </si>
  <si>
    <t>Yana Pashyan</t>
  </si>
  <si>
    <t>BPDwoPsy_036</t>
  </si>
  <si>
    <t>BPDwoPsy_037</t>
  </si>
  <si>
    <t>BPDwoPsy_038</t>
  </si>
  <si>
    <t>BPDwoPsy_039</t>
  </si>
  <si>
    <t>BPDwoPsy_040</t>
  </si>
  <si>
    <t>Nathan Peterson</t>
  </si>
  <si>
    <t>BPDwoPsy_041</t>
  </si>
  <si>
    <t>BPDwoPsy_042</t>
  </si>
  <si>
    <t>BPDwoPsy_043</t>
  </si>
  <si>
    <t>BPDwoPsy_044</t>
  </si>
  <si>
    <t>BPDwoPsy_045</t>
  </si>
  <si>
    <t>Edward Novinbakht</t>
  </si>
  <si>
    <t>BPDwoPsy_046</t>
  </si>
  <si>
    <t>BPDwoPsy_047</t>
  </si>
  <si>
    <t>BPDwoPsy_048</t>
  </si>
  <si>
    <t>BPDwoPsy_049</t>
  </si>
  <si>
    <t>BPDwoPsy_050</t>
  </si>
  <si>
    <t>Joe Carson</t>
  </si>
  <si>
    <t>BPDwoPsy_051</t>
  </si>
  <si>
    <t>BPDwoPsy_052</t>
  </si>
  <si>
    <t>BPDwoPsy_053</t>
  </si>
  <si>
    <t>BPDwoPsy_054</t>
  </si>
  <si>
    <t>BPDwoPsy_055</t>
  </si>
  <si>
    <t>Alec Swift</t>
  </si>
  <si>
    <t>BPDwoPsy_056</t>
  </si>
  <si>
    <t>BPDwoPsy_057</t>
  </si>
  <si>
    <t>BPDwoPsy_058</t>
  </si>
  <si>
    <t>BPDwoPsy_059</t>
  </si>
  <si>
    <t>BPDwoPsy_060</t>
  </si>
  <si>
    <t>Priscilla Romero</t>
  </si>
  <si>
    <t>BPDwoPsy_061</t>
  </si>
  <si>
    <t>BPDwoPsy_062</t>
  </si>
  <si>
    <t>BPDwoPsy_063</t>
  </si>
  <si>
    <t>BPDwoPsy_064</t>
  </si>
  <si>
    <t>BPDwPsy_065</t>
  </si>
  <si>
    <t>BPDwPsy</t>
  </si>
  <si>
    <t>Tariq Sakoury</t>
  </si>
  <si>
    <t>BPDwPsy_066</t>
  </si>
  <si>
    <t>BPDwPsy_067</t>
  </si>
  <si>
    <t>BPDwPsy_068</t>
  </si>
  <si>
    <t>BPDwPsy_069</t>
  </si>
  <si>
    <t>BPDwPsy_070</t>
  </si>
  <si>
    <t>Anosh Kermani</t>
  </si>
  <si>
    <t>BPDwPsy_071</t>
  </si>
  <si>
    <t>BPDwPsy_072</t>
  </si>
  <si>
    <t>BPDwPsy_073</t>
  </si>
  <si>
    <t>BPDwPsy_074</t>
  </si>
  <si>
    <t>BPDwPsy_075</t>
  </si>
  <si>
    <t>Siena Roat-Shumway</t>
  </si>
  <si>
    <t>BPDwPsy_076</t>
  </si>
  <si>
    <t>BPDwPsy_077</t>
  </si>
  <si>
    <t>BPDwPsy_078</t>
  </si>
  <si>
    <t>BPDwPsy_079</t>
  </si>
  <si>
    <t>BPDwPsy_080</t>
  </si>
  <si>
    <t>Jenny Doan</t>
  </si>
  <si>
    <t>BPDwPsy_081</t>
  </si>
  <si>
    <t>BPDwPsy_082</t>
  </si>
  <si>
    <t>BPDwPsy_083</t>
  </si>
  <si>
    <t>Ho Kwun Ng/Young Moon</t>
  </si>
  <si>
    <t>HC_001</t>
  </si>
  <si>
    <t>HC</t>
  </si>
  <si>
    <t>HC_002</t>
  </si>
  <si>
    <t>HC_003</t>
  </si>
  <si>
    <t>HC_004</t>
  </si>
  <si>
    <t>HC_005</t>
  </si>
  <si>
    <t>Paul Orozco</t>
  </si>
  <si>
    <t>HC_006</t>
  </si>
  <si>
    <t>HC_007</t>
  </si>
  <si>
    <t>HC_008</t>
  </si>
  <si>
    <t>HC_009</t>
  </si>
  <si>
    <t>HC_010</t>
  </si>
  <si>
    <t>Alison Hildebrandt</t>
  </si>
  <si>
    <t>HC_011</t>
  </si>
  <si>
    <t>HC_012</t>
  </si>
  <si>
    <t>HC_013</t>
  </si>
  <si>
    <t>HC_014</t>
  </si>
  <si>
    <t>HC_015</t>
  </si>
  <si>
    <t>Brittany Moore/ Allie Fekete</t>
  </si>
  <si>
    <t>HC_016</t>
  </si>
  <si>
    <t>Allie Fekete/ Brittany Moore</t>
  </si>
  <si>
    <t>HC_017</t>
  </si>
  <si>
    <t>HC_018</t>
  </si>
  <si>
    <t>Brittany Moore</t>
  </si>
  <si>
    <t>HC_019</t>
  </si>
  <si>
    <t>HC_020</t>
  </si>
  <si>
    <t>Amanda Davis-Juarez</t>
  </si>
  <si>
    <t>HC_021</t>
  </si>
  <si>
    <t>HC_022</t>
  </si>
  <si>
    <t>HC_023</t>
  </si>
  <si>
    <t>HC_024</t>
  </si>
  <si>
    <t>HC_025</t>
  </si>
  <si>
    <t>HC_026</t>
  </si>
  <si>
    <t>HC_027</t>
  </si>
  <si>
    <t>HC_028</t>
  </si>
  <si>
    <t>HC_029</t>
  </si>
  <si>
    <t>SS_084</t>
  </si>
  <si>
    <t>SS</t>
  </si>
  <si>
    <t>SS_085</t>
  </si>
  <si>
    <t>James Hirsch</t>
  </si>
  <si>
    <t>SS_086</t>
  </si>
  <si>
    <t>SS_087</t>
  </si>
  <si>
    <t>SS_088</t>
  </si>
  <si>
    <t>SS_089</t>
  </si>
  <si>
    <t>SS_090</t>
  </si>
  <si>
    <t>Andrew Marttini</t>
  </si>
  <si>
    <t>SS_091</t>
  </si>
  <si>
    <t>SS_092</t>
  </si>
  <si>
    <t>SS_093</t>
  </si>
  <si>
    <t>SS_094</t>
  </si>
  <si>
    <t>SS_095</t>
  </si>
  <si>
    <t>Ada Yu</t>
  </si>
  <si>
    <t>SS_096</t>
  </si>
  <si>
    <t>SS_097</t>
  </si>
  <si>
    <t>SS_098</t>
  </si>
  <si>
    <t>Ryan Sorenson/Ada Yu</t>
  </si>
  <si>
    <t>SS_099</t>
  </si>
  <si>
    <t>SS_100</t>
  </si>
  <si>
    <t>Ryan Sorenson</t>
  </si>
  <si>
    <t>SS_101</t>
  </si>
  <si>
    <t>SS_102</t>
  </si>
  <si>
    <t>SS_103</t>
  </si>
  <si>
    <t>L_White</t>
  </si>
  <si>
    <t>R_White</t>
  </si>
  <si>
    <t>L_Gray</t>
  </si>
  <si>
    <t>R_Gray</t>
  </si>
  <si>
    <t>Avg_Amyg</t>
  </si>
  <si>
    <t>R_Amyg</t>
  </si>
  <si>
    <t>L_Amyg</t>
  </si>
  <si>
    <t>Student</t>
  </si>
  <si>
    <t>GenderNo</t>
  </si>
  <si>
    <t>Marisela Iglesias</t>
  </si>
  <si>
    <t>Gabriel Rhame</t>
  </si>
  <si>
    <t>Emily Espinosa</t>
  </si>
  <si>
    <t>Lenie Torregrossa</t>
  </si>
  <si>
    <t>Lynne Liu</t>
  </si>
  <si>
    <t>Rafaela Bradvica</t>
  </si>
  <si>
    <t>Natalie Schottler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</si>
</sst>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0" x14ac:knownFonts="1">
    <font>
      <sz val="12"/>
      <color theme="1"/>
      <name val="Calibri"/>
      <family val="2"/>
      <scheme val="minor"/>
    </font>
    <font>
      <sz val="10"/>
      <color theme="1"/>
      <name val="Arial"/>
    </font>
    <font>
      <b/>
      <sz val="10"/>
      <color rgb="FF242836"/>
      <name val="Arial"/>
    </font>
    <font>
      <sz val="10"/>
      <color rgb="FF000000"/>
      <name val="Arial"/>
    </font>
    <font>
      <b/>
      <sz val="10"/>
      <color theme="1"/>
      <name val="Arial"/>
    </font>
    <font>
      <sz val="10"/>
      <color rgb="FF0000D4"/>
      <name val="Arial"/>
    </font>
    <font>
      <sz val="10"/>
      <color rgb="FF5A6072"/>
      <name val="Arial"/>
    </font>
    <font>
      <b/>
      <sz val="10"/>
      <color rgb="FF00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164" fontId="1" fillId="0" borderId="1" xfId="0" applyNumberFormat="1" applyFont="1" applyBorder="1"/>
    <xf numFmtId="164" fontId="3" fillId="0" borderId="1" xfId="0" applyNumberFormat="1" applyFont="1" applyBorder="1"/>
    <xf numFmtId="0" fontId="1" fillId="0" borderId="0" xfId="0" applyFont="1" applyFill="1"/>
    <xf numFmtId="0" fontId="5" fillId="0" borderId="1" xfId="0" applyFont="1" applyFill="1" applyBorder="1"/>
    <xf numFmtId="0" fontId="1" fillId="0" borderId="1" xfId="0" applyFont="1" applyFill="1" applyBorder="1"/>
    <xf numFmtId="0" fontId="3" fillId="0" borderId="1" xfId="0" applyFont="1" applyFill="1" applyBorder="1"/>
    <xf numFmtId="0" fontId="6" fillId="0" borderId="1" xfId="0" applyFont="1" applyFill="1" applyBorder="1"/>
    <xf numFmtId="164" fontId="1" fillId="0" borderId="1" xfId="0" applyNumberFormat="1" applyFont="1" applyFill="1" applyBorder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"/>
  <sheetViews>
    <sheetView tabSelected="1" workbookViewId="0"/>
  </sheetViews>
  <sheetFormatPr baseColWidth="10" defaultRowHeight="12" x14ac:dyDescent="0"/>
  <cols>
    <col min="1" max="1" width="21.83203125" style="1" bestFit="1" customWidth="1"/>
    <col min="2" max="2" width="13.33203125" style="1" bestFit="1" customWidth="1"/>
    <col min="3" max="3" width="9.6640625" style="1" bestFit="1" customWidth="1"/>
    <col min="4" max="5" width="7.1640625" style="1" bestFit="1" customWidth="1"/>
    <col min="6" max="6" width="9.33203125" style="1" bestFit="1" customWidth="1"/>
    <col min="7" max="7" width="6.1640625" style="1" bestFit="1" customWidth="1"/>
    <col min="8" max="8" width="10.83203125" style="1" bestFit="1" customWidth="1"/>
    <col min="9" max="9" width="4.1640625" style="1" bestFit="1" customWidth="1"/>
    <col min="10" max="10" width="6.5" style="1" bestFit="1" customWidth="1"/>
    <col min="11" max="13" width="11" style="1" bestFit="1" customWidth="1"/>
    <col min="14" max="17" width="13" style="1" bestFit="1" customWidth="1"/>
    <col min="18" max="18" width="14.1640625" style="1" bestFit="1" customWidth="1"/>
    <col min="19" max="16384" width="10.83203125" style="1"/>
  </cols>
  <sheetData>
    <row r="1" spans="1:18" s="2" customFormat="1">
      <c r="A1" s="6" t="s">
        <v>151</v>
      </c>
      <c r="B1" s="3" t="s">
        <v>0</v>
      </c>
      <c r="C1" s="3" t="s">
        <v>4</v>
      </c>
      <c r="D1" s="9" t="s">
        <v>1</v>
      </c>
      <c r="E1" s="6" t="s">
        <v>2</v>
      </c>
      <c r="F1" s="6" t="s">
        <v>152</v>
      </c>
      <c r="G1" s="6" t="s">
        <v>3</v>
      </c>
      <c r="H1" s="3" t="s">
        <v>5</v>
      </c>
      <c r="I1" s="3" t="s">
        <v>6</v>
      </c>
      <c r="J1" s="3" t="s">
        <v>7</v>
      </c>
      <c r="K1" s="6" t="s">
        <v>150</v>
      </c>
      <c r="L1" s="6" t="s">
        <v>149</v>
      </c>
      <c r="M1" s="6" t="s">
        <v>148</v>
      </c>
      <c r="N1" s="6" t="s">
        <v>146</v>
      </c>
      <c r="O1" s="6" t="s">
        <v>147</v>
      </c>
      <c r="P1" s="6" t="s">
        <v>144</v>
      </c>
      <c r="Q1" s="6" t="s">
        <v>145</v>
      </c>
      <c r="R1" s="6" t="s">
        <v>8</v>
      </c>
    </row>
    <row r="2" spans="1:18">
      <c r="A2" s="4" t="s">
        <v>81</v>
      </c>
      <c r="B2" s="7" t="s">
        <v>82</v>
      </c>
      <c r="C2" s="4" t="s">
        <v>83</v>
      </c>
      <c r="D2" s="5">
        <v>1</v>
      </c>
      <c r="E2" s="4" t="s">
        <v>17</v>
      </c>
      <c r="F2" s="4">
        <v>1</v>
      </c>
      <c r="G2" s="4">
        <v>13.5</v>
      </c>
      <c r="H2" s="4">
        <v>1</v>
      </c>
      <c r="I2" s="8" t="s">
        <v>18</v>
      </c>
      <c r="J2" s="8">
        <v>1</v>
      </c>
      <c r="K2" s="10">
        <v>647.31445299999996</v>
      </c>
      <c r="L2" s="10">
        <v>675</v>
      </c>
      <c r="M2" s="10">
        <f>(K2+L2)/2</f>
        <v>661.15722649999998</v>
      </c>
      <c r="N2" s="10">
        <v>416055.75</v>
      </c>
      <c r="O2" s="10">
        <v>414676.78129999997</v>
      </c>
      <c r="P2" s="10">
        <v>193560.2188</v>
      </c>
      <c r="Q2" s="10">
        <v>189261.0313</v>
      </c>
      <c r="R2" s="10">
        <f>SUM(N2:Q2)</f>
        <v>1213553.7814</v>
      </c>
    </row>
    <row r="3" spans="1:18">
      <c r="A3" s="4" t="s">
        <v>81</v>
      </c>
      <c r="B3" s="7" t="s">
        <v>84</v>
      </c>
      <c r="C3" s="4" t="s">
        <v>83</v>
      </c>
      <c r="D3" s="5">
        <v>2</v>
      </c>
      <c r="E3" s="4" t="s">
        <v>17</v>
      </c>
      <c r="F3" s="4">
        <v>1</v>
      </c>
      <c r="G3" s="4">
        <v>13.4</v>
      </c>
      <c r="H3" s="4">
        <v>1</v>
      </c>
      <c r="I3" s="8" t="s">
        <v>18</v>
      </c>
      <c r="J3" s="8">
        <v>1</v>
      </c>
      <c r="K3" s="10">
        <v>598.53515600000003</v>
      </c>
      <c r="L3" s="10">
        <v>1030.9570309999999</v>
      </c>
      <c r="M3" s="10">
        <f>(K3+L3)/2</f>
        <v>814.74609349999992</v>
      </c>
      <c r="N3" s="10">
        <v>358311.625</v>
      </c>
      <c r="O3" s="10">
        <v>366271.875</v>
      </c>
      <c r="P3" s="10">
        <v>221907.5625</v>
      </c>
      <c r="Q3" s="10">
        <v>219692.7188</v>
      </c>
      <c r="R3" s="10">
        <f>SUM(N3:Q3)</f>
        <v>1166183.7812999999</v>
      </c>
    </row>
    <row r="4" spans="1:18">
      <c r="A4" s="4" t="s">
        <v>81</v>
      </c>
      <c r="B4" s="7" t="s">
        <v>85</v>
      </c>
      <c r="C4" s="4" t="s">
        <v>83</v>
      </c>
      <c r="D4" s="5">
        <v>3</v>
      </c>
      <c r="E4" s="4" t="s">
        <v>17</v>
      </c>
      <c r="F4" s="4">
        <v>1</v>
      </c>
      <c r="G4" s="4">
        <v>6.2</v>
      </c>
      <c r="H4" s="4">
        <v>1</v>
      </c>
      <c r="I4" s="8" t="s">
        <v>18</v>
      </c>
      <c r="J4" s="8">
        <v>1</v>
      </c>
      <c r="K4" s="10">
        <v>431.10351600000001</v>
      </c>
      <c r="L4" s="10">
        <v>337.5</v>
      </c>
      <c r="M4" s="10">
        <f>(K4+L4)/2</f>
        <v>384.30175800000001</v>
      </c>
      <c r="N4" s="10">
        <v>382945.1875</v>
      </c>
      <c r="O4" s="10">
        <v>381307.75</v>
      </c>
      <c r="P4" s="10">
        <v>167041.4063</v>
      </c>
      <c r="Q4" s="10">
        <v>163924.8125</v>
      </c>
      <c r="R4" s="10">
        <f>SUM(N4:Q4)</f>
        <v>1095219.1562999999</v>
      </c>
    </row>
    <row r="5" spans="1:18">
      <c r="A5" s="4" t="s">
        <v>81</v>
      </c>
      <c r="B5" s="7" t="s">
        <v>86</v>
      </c>
      <c r="C5" s="4" t="s">
        <v>83</v>
      </c>
      <c r="D5" s="5">
        <v>4</v>
      </c>
      <c r="E5" s="4" t="s">
        <v>17</v>
      </c>
      <c r="F5" s="4">
        <v>1</v>
      </c>
      <c r="G5" s="4">
        <v>7.2</v>
      </c>
      <c r="H5" s="4">
        <v>1</v>
      </c>
      <c r="I5" s="8" t="s">
        <v>18</v>
      </c>
      <c r="J5" s="8">
        <v>1</v>
      </c>
      <c r="K5" s="10">
        <v>801.5625</v>
      </c>
      <c r="L5" s="10">
        <v>690.82031199999994</v>
      </c>
      <c r="M5" s="10">
        <f>(K5+L5)/2</f>
        <v>746.19140599999992</v>
      </c>
      <c r="N5" s="10">
        <v>367755.03129999997</v>
      </c>
      <c r="O5" s="10">
        <v>374890</v>
      </c>
      <c r="P5" s="10">
        <v>196244.39060000001</v>
      </c>
      <c r="Q5" s="10">
        <v>186683.6563</v>
      </c>
      <c r="R5" s="10">
        <f>SUM(N5:Q5)</f>
        <v>1125573.0781999999</v>
      </c>
    </row>
    <row r="6" spans="1:18">
      <c r="A6" s="4" t="s">
        <v>81</v>
      </c>
      <c r="B6" s="7" t="s">
        <v>87</v>
      </c>
      <c r="C6" s="4" t="s">
        <v>83</v>
      </c>
      <c r="D6" s="5">
        <v>5</v>
      </c>
      <c r="E6" s="4" t="s">
        <v>11</v>
      </c>
      <c r="F6" s="4">
        <v>2</v>
      </c>
      <c r="G6" s="4">
        <v>10.5</v>
      </c>
      <c r="H6" s="4">
        <v>1</v>
      </c>
      <c r="I6" s="8" t="s">
        <v>13</v>
      </c>
      <c r="J6" s="8">
        <v>2</v>
      </c>
      <c r="K6" s="10">
        <v>810.79101600000001</v>
      </c>
      <c r="L6" s="10">
        <v>750.14648399999999</v>
      </c>
      <c r="M6" s="10">
        <f>(K6+L6)/2</f>
        <v>780.46875</v>
      </c>
      <c r="N6" s="10">
        <v>350380.375</v>
      </c>
      <c r="O6" s="10">
        <v>344439.84379999997</v>
      </c>
      <c r="P6" s="10">
        <v>180580.95310000001</v>
      </c>
      <c r="Q6" s="10">
        <v>179250.7188</v>
      </c>
      <c r="R6" s="10">
        <f>SUM(N6:Q6)</f>
        <v>1054651.8906999999</v>
      </c>
    </row>
    <row r="7" spans="1:18" s="12" customFormat="1">
      <c r="A7" s="4" t="s">
        <v>88</v>
      </c>
      <c r="B7" s="7" t="s">
        <v>89</v>
      </c>
      <c r="C7" s="4" t="s">
        <v>83</v>
      </c>
      <c r="D7" s="5">
        <v>6</v>
      </c>
      <c r="E7" s="4" t="s">
        <v>11</v>
      </c>
      <c r="F7" s="4">
        <v>2</v>
      </c>
      <c r="G7" s="4">
        <v>7.9</v>
      </c>
      <c r="H7" s="4">
        <v>1</v>
      </c>
      <c r="I7" s="8" t="s">
        <v>13</v>
      </c>
      <c r="J7" s="8">
        <v>2</v>
      </c>
      <c r="K7" s="10">
        <v>791.015625</v>
      </c>
      <c r="L7" s="10">
        <v>696.09375</v>
      </c>
      <c r="M7" s="10">
        <f>(K7+L7)/2</f>
        <v>743.5546875</v>
      </c>
      <c r="N7" s="10">
        <v>402884</v>
      </c>
      <c r="O7" s="10">
        <v>399762.125</v>
      </c>
      <c r="P7" s="10">
        <v>189504.9375</v>
      </c>
      <c r="Q7" s="10">
        <v>195246.39060000001</v>
      </c>
      <c r="R7" s="10">
        <f>SUM(N7:Q7)</f>
        <v>1187397.4531</v>
      </c>
    </row>
    <row r="8" spans="1:18">
      <c r="A8" s="4" t="s">
        <v>88</v>
      </c>
      <c r="B8" s="7" t="s">
        <v>90</v>
      </c>
      <c r="C8" s="4" t="s">
        <v>83</v>
      </c>
      <c r="D8" s="5">
        <v>7</v>
      </c>
      <c r="E8" s="4" t="s">
        <v>17</v>
      </c>
      <c r="F8" s="4">
        <v>1</v>
      </c>
      <c r="G8" s="4">
        <v>12.4</v>
      </c>
      <c r="H8" s="4">
        <v>1</v>
      </c>
      <c r="I8" s="8" t="s">
        <v>18</v>
      </c>
      <c r="J8" s="8">
        <v>1</v>
      </c>
      <c r="K8" s="10">
        <v>307.17773399999999</v>
      </c>
      <c r="L8" s="10">
        <v>553.71093800000006</v>
      </c>
      <c r="M8" s="10">
        <f>(K8+L8)/2</f>
        <v>430.44433600000002</v>
      </c>
      <c r="N8" s="10">
        <v>392098.5625</v>
      </c>
      <c r="O8" s="10">
        <v>384002.5</v>
      </c>
      <c r="P8" s="10">
        <v>204697.7188</v>
      </c>
      <c r="Q8" s="10">
        <v>211696.875</v>
      </c>
      <c r="R8" s="10">
        <f>SUM(N8:Q8)</f>
        <v>1192495.6562999999</v>
      </c>
    </row>
    <row r="9" spans="1:18">
      <c r="A9" s="4" t="s">
        <v>88</v>
      </c>
      <c r="B9" s="7" t="s">
        <v>91</v>
      </c>
      <c r="C9" s="4" t="s">
        <v>83</v>
      </c>
      <c r="D9" s="5">
        <v>8</v>
      </c>
      <c r="E9" s="4" t="s">
        <v>17</v>
      </c>
      <c r="F9" s="4">
        <v>1</v>
      </c>
      <c r="G9" s="4">
        <v>11.4</v>
      </c>
      <c r="H9" s="4">
        <v>1</v>
      </c>
      <c r="I9" s="8" t="s">
        <v>18</v>
      </c>
      <c r="J9" s="8">
        <v>1</v>
      </c>
      <c r="K9" s="10">
        <v>726.41601600000001</v>
      </c>
      <c r="L9" s="10">
        <v>527.34375</v>
      </c>
      <c r="M9" s="10">
        <f>(K9+L9)/2</f>
        <v>626.87988300000006</v>
      </c>
      <c r="N9" s="10">
        <v>395708.1875</v>
      </c>
      <c r="O9" s="10">
        <v>391633.15629999997</v>
      </c>
      <c r="P9" s="10">
        <v>209558.48439999999</v>
      </c>
      <c r="Q9" s="10">
        <v>208545.98439999999</v>
      </c>
      <c r="R9" s="10">
        <f>SUM(N9:Q9)</f>
        <v>1205445.8125999998</v>
      </c>
    </row>
    <row r="10" spans="1:18">
      <c r="A10" s="4" t="s">
        <v>88</v>
      </c>
      <c r="B10" s="7" t="s">
        <v>92</v>
      </c>
      <c r="C10" s="4" t="s">
        <v>83</v>
      </c>
      <c r="D10" s="5">
        <v>9</v>
      </c>
      <c r="E10" s="4" t="s">
        <v>11</v>
      </c>
      <c r="F10" s="4">
        <v>2</v>
      </c>
      <c r="G10" s="4">
        <v>15.9</v>
      </c>
      <c r="H10" s="4">
        <v>1</v>
      </c>
      <c r="I10" s="8" t="s">
        <v>13</v>
      </c>
      <c r="J10" s="8">
        <v>2</v>
      </c>
      <c r="K10" s="10">
        <v>1059.9609379999999</v>
      </c>
      <c r="L10" s="10">
        <v>1091.6015620000001</v>
      </c>
      <c r="M10" s="10">
        <f>(K10+L10)/2</f>
        <v>1075.78125</v>
      </c>
      <c r="N10" s="10">
        <v>357941.15629999997</v>
      </c>
      <c r="O10" s="10">
        <v>360307.625</v>
      </c>
      <c r="P10" s="10">
        <v>224049.89060000001</v>
      </c>
      <c r="Q10" s="10">
        <v>222242.4375</v>
      </c>
      <c r="R10" s="10">
        <f>SUM(N10:Q10)</f>
        <v>1164541.1094</v>
      </c>
    </row>
    <row r="11" spans="1:18">
      <c r="A11" s="14" t="s">
        <v>88</v>
      </c>
      <c r="B11" s="13" t="s">
        <v>93</v>
      </c>
      <c r="C11" s="14" t="s">
        <v>83</v>
      </c>
      <c r="D11" s="15">
        <v>10</v>
      </c>
      <c r="E11" s="14" t="s">
        <v>11</v>
      </c>
      <c r="F11" s="14">
        <v>2</v>
      </c>
      <c r="G11" s="14">
        <v>12.1</v>
      </c>
      <c r="H11" s="14">
        <v>1</v>
      </c>
      <c r="I11" s="16" t="s">
        <v>13</v>
      </c>
      <c r="J11" s="16">
        <v>2</v>
      </c>
      <c r="K11" s="17">
        <v>668.40820299999996</v>
      </c>
      <c r="L11" s="17">
        <v>748.828125</v>
      </c>
      <c r="M11" s="17">
        <f>(K11+L11)/2</f>
        <v>708.61816399999998</v>
      </c>
      <c r="N11" s="17">
        <v>379042.8125</v>
      </c>
      <c r="O11" s="17">
        <v>370663.34379999997</v>
      </c>
      <c r="P11" s="17">
        <v>201620.6563</v>
      </c>
      <c r="Q11" s="17">
        <v>201148.6875</v>
      </c>
      <c r="R11" s="10">
        <f>SUM(N11:Q11)</f>
        <v>1152475.5000999998</v>
      </c>
    </row>
    <row r="12" spans="1:18" s="12" customFormat="1">
      <c r="A12" s="4" t="s">
        <v>94</v>
      </c>
      <c r="B12" s="7" t="s">
        <v>95</v>
      </c>
      <c r="C12" s="4" t="s">
        <v>83</v>
      </c>
      <c r="D12" s="5">
        <v>11</v>
      </c>
      <c r="E12" s="4" t="s">
        <v>11</v>
      </c>
      <c r="F12" s="4">
        <v>2</v>
      </c>
      <c r="G12" s="4">
        <v>15.4</v>
      </c>
      <c r="H12" s="4">
        <v>1</v>
      </c>
      <c r="I12" s="8" t="s">
        <v>13</v>
      </c>
      <c r="J12" s="8">
        <v>2</v>
      </c>
      <c r="K12" s="10">
        <v>639.40429700000004</v>
      </c>
      <c r="L12" s="10">
        <v>808.15429700000004</v>
      </c>
      <c r="M12" s="10">
        <f>(K12+L12)/2</f>
        <v>723.77929700000004</v>
      </c>
      <c r="N12" s="10">
        <v>347942.71879999997</v>
      </c>
      <c r="O12" s="10">
        <v>336211.96879999997</v>
      </c>
      <c r="P12" s="10">
        <v>185766.0625</v>
      </c>
      <c r="Q12" s="10">
        <v>180791.89060000001</v>
      </c>
      <c r="R12" s="10">
        <f>SUM(N12:Q12)</f>
        <v>1050712.6406999999</v>
      </c>
    </row>
    <row r="13" spans="1:18">
      <c r="A13" s="4" t="s">
        <v>94</v>
      </c>
      <c r="B13" s="7" t="s">
        <v>96</v>
      </c>
      <c r="C13" s="4" t="s">
        <v>83</v>
      </c>
      <c r="D13" s="5">
        <v>12</v>
      </c>
      <c r="E13" s="4" t="s">
        <v>17</v>
      </c>
      <c r="F13" s="4">
        <v>1</v>
      </c>
      <c r="G13" s="4">
        <v>11.9</v>
      </c>
      <c r="H13" s="4">
        <v>1</v>
      </c>
      <c r="I13" s="8" t="s">
        <v>18</v>
      </c>
      <c r="J13" s="8">
        <v>1</v>
      </c>
      <c r="K13" s="10">
        <v>739.59960899999999</v>
      </c>
      <c r="L13" s="10">
        <v>715.86914100000001</v>
      </c>
      <c r="M13" s="10">
        <f>(K13+L13)/2</f>
        <v>727.734375</v>
      </c>
      <c r="N13" s="10">
        <v>388073.5625</v>
      </c>
      <c r="O13" s="10">
        <v>387987.875</v>
      </c>
      <c r="P13" s="10">
        <v>195383.5</v>
      </c>
      <c r="Q13" s="10">
        <v>193844.9688</v>
      </c>
      <c r="R13" s="10">
        <f>SUM(N13:Q13)</f>
        <v>1165289.9062999999</v>
      </c>
    </row>
    <row r="14" spans="1:18">
      <c r="A14" s="4" t="s">
        <v>94</v>
      </c>
      <c r="B14" s="7" t="s">
        <v>97</v>
      </c>
      <c r="C14" s="4" t="s">
        <v>83</v>
      </c>
      <c r="D14" s="5">
        <v>13</v>
      </c>
      <c r="E14" s="4" t="s">
        <v>17</v>
      </c>
      <c r="F14" s="4">
        <v>1</v>
      </c>
      <c r="G14" s="4">
        <v>12.9</v>
      </c>
      <c r="H14" s="4">
        <v>1</v>
      </c>
      <c r="I14" s="8" t="s">
        <v>18</v>
      </c>
      <c r="J14" s="8">
        <v>1</v>
      </c>
      <c r="K14" s="10">
        <v>982.17773399999999</v>
      </c>
      <c r="L14" s="10">
        <v>926.80664100000001</v>
      </c>
      <c r="M14" s="10">
        <f>(K14+L14)/2</f>
        <v>954.4921875</v>
      </c>
      <c r="N14" s="10">
        <v>405643.375</v>
      </c>
      <c r="O14" s="10">
        <v>399324.46879999997</v>
      </c>
      <c r="P14" s="10">
        <v>213381.75</v>
      </c>
      <c r="Q14" s="10">
        <v>211384.4375</v>
      </c>
      <c r="R14" s="10">
        <f>SUM(N14:Q14)</f>
        <v>1229734.0312999999</v>
      </c>
    </row>
    <row r="15" spans="1:18">
      <c r="A15" s="4" t="s">
        <v>94</v>
      </c>
      <c r="B15" s="7" t="s">
        <v>98</v>
      </c>
      <c r="C15" s="4" t="s">
        <v>83</v>
      </c>
      <c r="D15" s="5">
        <v>14</v>
      </c>
      <c r="E15" s="4" t="s">
        <v>17</v>
      </c>
      <c r="F15" s="4">
        <v>1</v>
      </c>
      <c r="G15" s="4">
        <v>8</v>
      </c>
      <c r="H15" s="4">
        <v>1</v>
      </c>
      <c r="I15" s="8" t="s">
        <v>18</v>
      </c>
      <c r="J15" s="8">
        <v>1</v>
      </c>
      <c r="K15" s="10">
        <v>823.97460899999999</v>
      </c>
      <c r="L15" s="10">
        <v>672.36328100000003</v>
      </c>
      <c r="M15" s="10">
        <f>(K15+L15)/2</f>
        <v>748.16894500000001</v>
      </c>
      <c r="N15" s="10">
        <v>399083.1875</v>
      </c>
      <c r="O15" s="10">
        <v>398401.59379999997</v>
      </c>
      <c r="P15" s="10">
        <v>167581.9375</v>
      </c>
      <c r="Q15" s="10">
        <v>171119.0938</v>
      </c>
      <c r="R15" s="10">
        <f>SUM(N15:Q15)</f>
        <v>1136185.8125999998</v>
      </c>
    </row>
    <row r="16" spans="1:18">
      <c r="A16" s="4" t="s">
        <v>94</v>
      </c>
      <c r="B16" s="7" t="s">
        <v>99</v>
      </c>
      <c r="C16" s="4" t="s">
        <v>83</v>
      </c>
      <c r="D16" s="5">
        <v>15</v>
      </c>
      <c r="E16" s="4" t="s">
        <v>17</v>
      </c>
      <c r="F16" s="4">
        <v>1</v>
      </c>
      <c r="G16" s="4">
        <v>8.9</v>
      </c>
      <c r="H16" s="4">
        <v>1</v>
      </c>
      <c r="I16" s="8" t="s">
        <v>18</v>
      </c>
      <c r="J16" s="8">
        <v>1</v>
      </c>
      <c r="K16" s="10">
        <v>888.57421899999997</v>
      </c>
      <c r="L16" s="10">
        <v>519.43359399999997</v>
      </c>
      <c r="M16" s="10">
        <f>(K16+L16)/2</f>
        <v>704.00390649999997</v>
      </c>
      <c r="N16" s="10">
        <v>383873.3125</v>
      </c>
      <c r="O16" s="10">
        <v>369377.9375</v>
      </c>
      <c r="P16" s="10">
        <v>202281.14060000001</v>
      </c>
      <c r="Q16" s="10">
        <v>202256.10939999999</v>
      </c>
      <c r="R16" s="10">
        <f>SUM(N16:Q16)</f>
        <v>1157788.5</v>
      </c>
    </row>
    <row r="17" spans="1:18">
      <c r="A17" s="4" t="s">
        <v>100</v>
      </c>
      <c r="B17" s="7" t="s">
        <v>101</v>
      </c>
      <c r="C17" s="4" t="s">
        <v>83</v>
      </c>
      <c r="D17" s="5">
        <v>16</v>
      </c>
      <c r="E17" s="4" t="s">
        <v>11</v>
      </c>
      <c r="F17" s="4">
        <v>2</v>
      </c>
      <c r="G17" s="4">
        <v>7.5</v>
      </c>
      <c r="H17" s="4">
        <v>1</v>
      </c>
      <c r="I17" s="8" t="s">
        <v>13</v>
      </c>
      <c r="J17" s="8">
        <v>2</v>
      </c>
      <c r="K17" s="10">
        <v>532.61718800000006</v>
      </c>
      <c r="L17" s="10">
        <v>587.98828100000003</v>
      </c>
      <c r="M17" s="10">
        <f>(K17+L17)/2</f>
        <v>560.30273450000004</v>
      </c>
      <c r="N17" s="10">
        <v>410769.125</v>
      </c>
      <c r="O17" s="10">
        <v>403091</v>
      </c>
      <c r="P17" s="10">
        <v>181451.07800000001</v>
      </c>
      <c r="Q17" s="10">
        <v>177310.0938</v>
      </c>
      <c r="R17" s="10">
        <f>SUM(N17:Q17)</f>
        <v>1172621.2967999999</v>
      </c>
    </row>
    <row r="18" spans="1:18">
      <c r="A18" s="4" t="s">
        <v>102</v>
      </c>
      <c r="B18" s="7" t="s">
        <v>103</v>
      </c>
      <c r="C18" s="4" t="s">
        <v>83</v>
      </c>
      <c r="D18" s="5">
        <v>17</v>
      </c>
      <c r="E18" s="4" t="s">
        <v>17</v>
      </c>
      <c r="F18" s="4">
        <v>1</v>
      </c>
      <c r="G18" s="4">
        <v>9</v>
      </c>
      <c r="H18" s="4">
        <v>1</v>
      </c>
      <c r="I18" s="8" t="s">
        <v>18</v>
      </c>
      <c r="J18" s="8">
        <v>1</v>
      </c>
      <c r="K18" s="10">
        <v>833.203125</v>
      </c>
      <c r="L18" s="10">
        <v>796.28906199999994</v>
      </c>
      <c r="M18" s="10">
        <f>(K18+L18)/2</f>
        <v>814.74609349999992</v>
      </c>
      <c r="N18" s="10">
        <v>431948.5625</v>
      </c>
      <c r="O18" s="10">
        <v>418058.34379999997</v>
      </c>
      <c r="P18" s="10">
        <v>233573.7188</v>
      </c>
      <c r="Q18" s="10">
        <v>227115.0938</v>
      </c>
      <c r="R18" s="10">
        <f>SUM(N18:Q18)</f>
        <v>1310695.7188999997</v>
      </c>
    </row>
    <row r="19" spans="1:18">
      <c r="A19" s="4" t="s">
        <v>102</v>
      </c>
      <c r="B19" s="7" t="s">
        <v>104</v>
      </c>
      <c r="C19" s="4" t="s">
        <v>83</v>
      </c>
      <c r="D19" s="5">
        <v>18</v>
      </c>
      <c r="E19" s="4" t="s">
        <v>11</v>
      </c>
      <c r="F19" s="4">
        <v>2</v>
      </c>
      <c r="G19" s="4">
        <v>10.9</v>
      </c>
      <c r="H19" s="4">
        <v>1</v>
      </c>
      <c r="I19" s="8" t="s">
        <v>13</v>
      </c>
      <c r="J19" s="8">
        <v>2</v>
      </c>
      <c r="K19" s="10">
        <v>907.03125</v>
      </c>
      <c r="L19" s="10">
        <v>816.64453000000003</v>
      </c>
      <c r="M19" s="10">
        <f>(K19+L19)/2</f>
        <v>861.83789000000002</v>
      </c>
      <c r="N19" s="10">
        <v>395876.9375</v>
      </c>
      <c r="O19" s="10">
        <v>393010.8125</v>
      </c>
      <c r="P19" s="10">
        <v>182844.5938</v>
      </c>
      <c r="Q19" s="10">
        <v>176946.23439999999</v>
      </c>
      <c r="R19" s="10">
        <f>SUM(N19:Q19)</f>
        <v>1148678.5782000001</v>
      </c>
    </row>
    <row r="20" spans="1:18">
      <c r="A20" s="4" t="s">
        <v>105</v>
      </c>
      <c r="B20" s="7" t="s">
        <v>106</v>
      </c>
      <c r="C20" s="4" t="s">
        <v>83</v>
      </c>
      <c r="D20" s="5">
        <v>19</v>
      </c>
      <c r="E20" s="4" t="s">
        <v>11</v>
      </c>
      <c r="F20" s="4">
        <v>2</v>
      </c>
      <c r="G20" s="4">
        <v>14.7</v>
      </c>
      <c r="H20" s="4">
        <v>1</v>
      </c>
      <c r="I20" s="8" t="s">
        <v>13</v>
      </c>
      <c r="J20" s="8">
        <v>2</v>
      </c>
      <c r="K20" s="10">
        <v>552.39257799999996</v>
      </c>
      <c r="L20" s="10">
        <v>448.242188</v>
      </c>
      <c r="M20" s="10">
        <f>(K20+L20)/2</f>
        <v>500.31738299999995</v>
      </c>
      <c r="N20" s="10">
        <v>377050.78129999997</v>
      </c>
      <c r="O20" s="10">
        <v>377203.71879999997</v>
      </c>
      <c r="P20" s="10">
        <v>180787.9375</v>
      </c>
      <c r="Q20" s="10">
        <v>165447.51560000001</v>
      </c>
      <c r="R20" s="10">
        <f>SUM(N20:Q20)</f>
        <v>1100489.9531999999</v>
      </c>
    </row>
    <row r="21" spans="1:18">
      <c r="A21" s="4" t="s">
        <v>105</v>
      </c>
      <c r="B21" s="7" t="s">
        <v>107</v>
      </c>
      <c r="C21" s="4" t="s">
        <v>83</v>
      </c>
      <c r="D21" s="5">
        <v>20</v>
      </c>
      <c r="E21" s="4" t="s">
        <v>17</v>
      </c>
      <c r="F21" s="4">
        <v>1</v>
      </c>
      <c r="G21" s="4">
        <v>10.9</v>
      </c>
      <c r="H21" s="4">
        <v>1</v>
      </c>
      <c r="I21" s="8" t="s">
        <v>18</v>
      </c>
      <c r="J21" s="8">
        <v>1</v>
      </c>
      <c r="K21" s="10">
        <v>899.12109399999997</v>
      </c>
      <c r="L21" s="10">
        <v>829.24804700000004</v>
      </c>
      <c r="M21" s="10">
        <f>(K21+L21)/2</f>
        <v>864.18457050000006</v>
      </c>
      <c r="N21" s="10">
        <v>449609.34379999997</v>
      </c>
      <c r="O21" s="10">
        <v>444239.625</v>
      </c>
      <c r="P21" s="10">
        <v>223273.375</v>
      </c>
      <c r="Q21" s="10">
        <v>224722.26560000001</v>
      </c>
      <c r="R21" s="10">
        <f>SUM(N21:Q21)</f>
        <v>1341844.6094</v>
      </c>
    </row>
    <row r="22" spans="1:18">
      <c r="A22" s="4" t="s">
        <v>108</v>
      </c>
      <c r="B22" s="7" t="s">
        <v>109</v>
      </c>
      <c r="C22" s="4" t="s">
        <v>83</v>
      </c>
      <c r="D22" s="5">
        <v>21</v>
      </c>
      <c r="E22" s="4" t="s">
        <v>11</v>
      </c>
      <c r="F22" s="4">
        <v>2</v>
      </c>
      <c r="G22" s="4">
        <v>5.98</v>
      </c>
      <c r="H22" s="4">
        <v>1</v>
      </c>
      <c r="I22" s="8" t="s">
        <v>13</v>
      </c>
      <c r="J22" s="8">
        <v>2</v>
      </c>
      <c r="K22" s="10">
        <v>709.27734399999997</v>
      </c>
      <c r="L22" s="10">
        <v>544.48242200000004</v>
      </c>
      <c r="M22" s="10">
        <f>(K22+L22)/2</f>
        <v>626.87988300000006</v>
      </c>
      <c r="N22" s="10">
        <v>415241</v>
      </c>
      <c r="O22" s="10">
        <v>412208.8125</v>
      </c>
      <c r="P22" s="10">
        <v>176003.60939999999</v>
      </c>
      <c r="Q22" s="10">
        <v>166135.6875</v>
      </c>
      <c r="R22" s="10">
        <f>SUM(N22:Q22)</f>
        <v>1169589.1094</v>
      </c>
    </row>
    <row r="23" spans="1:18">
      <c r="A23" s="4" t="s">
        <v>108</v>
      </c>
      <c r="B23" s="7" t="s">
        <v>110</v>
      </c>
      <c r="C23" s="4" t="s">
        <v>83</v>
      </c>
      <c r="D23" s="5">
        <v>22</v>
      </c>
      <c r="E23" s="4" t="s">
        <v>11</v>
      </c>
      <c r="F23" s="4">
        <v>2</v>
      </c>
      <c r="G23" s="4">
        <v>11.2</v>
      </c>
      <c r="H23" s="4">
        <v>1</v>
      </c>
      <c r="I23" s="8" t="s">
        <v>13</v>
      </c>
      <c r="J23" s="8">
        <v>2</v>
      </c>
      <c r="K23" s="10">
        <v>996.67968800000006</v>
      </c>
      <c r="L23" s="10">
        <v>823.97460899999999</v>
      </c>
      <c r="M23" s="10">
        <f>(K23+L23)/2</f>
        <v>910.32714850000002</v>
      </c>
      <c r="N23" s="10">
        <v>348476.6875</v>
      </c>
      <c r="O23" s="10">
        <v>346611.1875</v>
      </c>
      <c r="P23" s="10">
        <v>200328.6563</v>
      </c>
      <c r="Q23" s="10">
        <v>194273.4375</v>
      </c>
      <c r="R23" s="10">
        <f>SUM(N23:Q23)</f>
        <v>1089689.9687999999</v>
      </c>
    </row>
    <row r="24" spans="1:18">
      <c r="A24" s="4" t="s">
        <v>108</v>
      </c>
      <c r="B24" s="7" t="s">
        <v>111</v>
      </c>
      <c r="C24" s="4" t="s">
        <v>83</v>
      </c>
      <c r="D24" s="5">
        <v>23</v>
      </c>
      <c r="E24" s="4" t="s">
        <v>17</v>
      </c>
      <c r="F24" s="4">
        <v>1</v>
      </c>
      <c r="G24" s="4">
        <v>10.4</v>
      </c>
      <c r="H24" s="4">
        <v>1</v>
      </c>
      <c r="I24" s="8" t="s">
        <v>18</v>
      </c>
      <c r="J24" s="8">
        <v>1</v>
      </c>
      <c r="K24" s="10">
        <v>549.75585899999999</v>
      </c>
      <c r="L24" s="10">
        <v>910.98632799999996</v>
      </c>
      <c r="M24" s="10">
        <f>(K24+L24)/2</f>
        <v>730.37109349999992</v>
      </c>
      <c r="N24" s="10">
        <v>413135.5625</v>
      </c>
      <c r="O24" s="10">
        <v>403570.875</v>
      </c>
      <c r="P24" s="10">
        <v>184865.625</v>
      </c>
      <c r="Q24" s="10">
        <v>185833.29689999999</v>
      </c>
      <c r="R24" s="10">
        <f>SUM(N24:Q24)</f>
        <v>1187405.3594</v>
      </c>
    </row>
    <row r="25" spans="1:18">
      <c r="A25" s="4" t="s">
        <v>108</v>
      </c>
      <c r="B25" s="7" t="s">
        <v>112</v>
      </c>
      <c r="C25" s="4" t="s">
        <v>83</v>
      </c>
      <c r="D25" s="5">
        <v>24</v>
      </c>
      <c r="E25" s="4" t="s">
        <v>11</v>
      </c>
      <c r="F25" s="4">
        <v>2</v>
      </c>
      <c r="G25" s="4">
        <v>11.5</v>
      </c>
      <c r="H25" s="4">
        <v>1</v>
      </c>
      <c r="I25" s="8" t="s">
        <v>13</v>
      </c>
      <c r="J25" s="8">
        <v>2</v>
      </c>
      <c r="K25" s="10">
        <v>945.26367200000004</v>
      </c>
      <c r="L25" s="10">
        <v>1034.9121090000001</v>
      </c>
      <c r="M25" s="10">
        <f>(K25+L25)/2</f>
        <v>990.08789050000007</v>
      </c>
      <c r="N25" s="10">
        <v>422045.0625</v>
      </c>
      <c r="O25" s="10">
        <v>416974.625</v>
      </c>
      <c r="P25" s="10">
        <v>195891.0625</v>
      </c>
      <c r="Q25" s="10">
        <v>192667.67189999999</v>
      </c>
      <c r="R25" s="10">
        <f>SUM(N25:Q25)</f>
        <v>1227578.4219</v>
      </c>
    </row>
    <row r="26" spans="1:18">
      <c r="A26" s="14" t="s">
        <v>153</v>
      </c>
      <c r="B26" s="13" t="s">
        <v>113</v>
      </c>
      <c r="C26" s="14" t="s">
        <v>83</v>
      </c>
      <c r="D26" s="15">
        <v>25</v>
      </c>
      <c r="E26" s="14" t="s">
        <v>17</v>
      </c>
      <c r="F26" s="14">
        <v>1</v>
      </c>
      <c r="G26" s="14">
        <v>9.6</v>
      </c>
      <c r="H26" s="14">
        <v>1</v>
      </c>
      <c r="I26" s="16" t="s">
        <v>18</v>
      </c>
      <c r="J26" s="16">
        <v>1</v>
      </c>
      <c r="K26" s="17">
        <v>901.75781199999994</v>
      </c>
      <c r="L26" s="17">
        <v>755.41992200000004</v>
      </c>
      <c r="M26" s="17">
        <f>(K26+L26)/2</f>
        <v>828.58886699999994</v>
      </c>
      <c r="N26" s="17">
        <v>395759.625</v>
      </c>
      <c r="O26" s="17">
        <v>386743.375</v>
      </c>
      <c r="P26" s="17">
        <v>225142.82810000001</v>
      </c>
      <c r="Q26" s="17">
        <v>224473.0938</v>
      </c>
      <c r="R26" s="10">
        <f>SUM(N26:Q26)</f>
        <v>1232118.9219</v>
      </c>
    </row>
    <row r="27" spans="1:18">
      <c r="A27" s="4" t="s">
        <v>9</v>
      </c>
      <c r="B27" s="7" t="s">
        <v>114</v>
      </c>
      <c r="C27" s="4" t="s">
        <v>83</v>
      </c>
      <c r="D27" s="5">
        <v>26</v>
      </c>
      <c r="E27" s="4" t="s">
        <v>17</v>
      </c>
      <c r="F27" s="4">
        <v>1</v>
      </c>
      <c r="G27" s="4">
        <v>7.4</v>
      </c>
      <c r="H27" s="4">
        <v>1</v>
      </c>
      <c r="I27" s="8" t="s">
        <v>18</v>
      </c>
      <c r="J27" s="8">
        <v>1</v>
      </c>
      <c r="K27" s="10">
        <v>448.242188</v>
      </c>
      <c r="L27" s="10">
        <v>334.86328099999997</v>
      </c>
      <c r="M27" s="10">
        <f>(K27+L27)/2</f>
        <v>391.55273449999999</v>
      </c>
      <c r="N27" s="10">
        <v>404421.25</v>
      </c>
      <c r="O27" s="10">
        <v>403891.25</v>
      </c>
      <c r="P27" s="10">
        <v>176861.85939999999</v>
      </c>
      <c r="Q27" s="10">
        <v>168470.5</v>
      </c>
      <c r="R27" s="10">
        <f>SUM(N27:Q27)</f>
        <v>1153644.8594</v>
      </c>
    </row>
    <row r="28" spans="1:18">
      <c r="A28" s="4" t="s">
        <v>9</v>
      </c>
      <c r="B28" s="7" t="s">
        <v>115</v>
      </c>
      <c r="C28" s="4" t="s">
        <v>83</v>
      </c>
      <c r="D28" s="5">
        <v>27</v>
      </c>
      <c r="E28" s="4" t="s">
        <v>17</v>
      </c>
      <c r="F28" s="4">
        <v>1</v>
      </c>
      <c r="G28" s="4">
        <v>5.2</v>
      </c>
      <c r="H28" s="4">
        <v>1</v>
      </c>
      <c r="I28" s="8" t="s">
        <v>18</v>
      </c>
      <c r="J28" s="8">
        <v>1</v>
      </c>
      <c r="K28" s="10">
        <v>284.765625</v>
      </c>
      <c r="L28" s="10">
        <v>677.63671899999997</v>
      </c>
      <c r="M28" s="10">
        <f>(K28+L28)/2</f>
        <v>481.20117199999999</v>
      </c>
      <c r="N28" s="10">
        <v>386383.4375</v>
      </c>
      <c r="O28" s="10">
        <v>388665.5</v>
      </c>
      <c r="P28" s="10">
        <v>180888.14069999999</v>
      </c>
      <c r="Q28" s="10">
        <v>180507.125</v>
      </c>
      <c r="R28" s="10">
        <f>SUM(N28:Q28)</f>
        <v>1136444.2031999999</v>
      </c>
    </row>
    <row r="29" spans="1:18">
      <c r="A29" s="4" t="s">
        <v>9</v>
      </c>
      <c r="B29" s="7" t="s">
        <v>116</v>
      </c>
      <c r="C29" s="4" t="s">
        <v>83</v>
      </c>
      <c r="D29" s="5">
        <v>28</v>
      </c>
      <c r="E29" s="4" t="s">
        <v>17</v>
      </c>
      <c r="F29" s="4">
        <v>1</v>
      </c>
      <c r="G29" s="4">
        <v>14.26</v>
      </c>
      <c r="H29" s="4">
        <v>1</v>
      </c>
      <c r="I29" s="8" t="s">
        <v>18</v>
      </c>
      <c r="J29" s="8">
        <v>1</v>
      </c>
      <c r="K29" s="10">
        <v>645.99609399999997</v>
      </c>
      <c r="L29" s="10">
        <v>458.789062</v>
      </c>
      <c r="M29" s="10">
        <f>(K29+L29)/2</f>
        <v>552.39257799999996</v>
      </c>
      <c r="N29" s="10">
        <v>402699.46879999997</v>
      </c>
      <c r="O29" s="10">
        <v>399494.53129999997</v>
      </c>
      <c r="P29" s="10">
        <v>209596.73439999999</v>
      </c>
      <c r="Q29" s="10">
        <v>204364.17189999999</v>
      </c>
      <c r="R29" s="10">
        <f>SUM(N29:Q29)</f>
        <v>1216154.9064</v>
      </c>
    </row>
    <row r="30" spans="1:18">
      <c r="A30" s="4" t="s">
        <v>9</v>
      </c>
      <c r="B30" s="7" t="s">
        <v>117</v>
      </c>
      <c r="C30" s="4" t="s">
        <v>83</v>
      </c>
      <c r="D30" s="5">
        <v>29</v>
      </c>
      <c r="E30" s="4" t="s">
        <v>11</v>
      </c>
      <c r="F30" s="4">
        <v>2</v>
      </c>
      <c r="G30" s="4">
        <v>9.5</v>
      </c>
      <c r="H30" s="4">
        <v>1</v>
      </c>
      <c r="I30" s="8" t="s">
        <v>13</v>
      </c>
      <c r="J30" s="8">
        <v>2</v>
      </c>
      <c r="K30" s="10">
        <v>469.335938</v>
      </c>
      <c r="L30" s="10">
        <v>382.32421900000003</v>
      </c>
      <c r="M30" s="10">
        <f>(K30+L30)/2</f>
        <v>425.83007850000001</v>
      </c>
      <c r="N30" s="10">
        <v>373592.71879999997</v>
      </c>
      <c r="O30" s="10">
        <v>364265.34379999997</v>
      </c>
      <c r="P30" s="10">
        <v>173563.3438</v>
      </c>
      <c r="Q30" s="10">
        <v>178780.07810000001</v>
      </c>
      <c r="R30" s="10">
        <f>SUM(N30:Q30)</f>
        <v>1090201.4845</v>
      </c>
    </row>
    <row r="31" spans="1:18">
      <c r="A31" s="4" t="s">
        <v>9</v>
      </c>
      <c r="B31" s="7" t="s">
        <v>10</v>
      </c>
      <c r="C31" s="4" t="s">
        <v>12</v>
      </c>
      <c r="D31" s="5">
        <v>30</v>
      </c>
      <c r="E31" s="4" t="s">
        <v>11</v>
      </c>
      <c r="F31" s="4">
        <v>2</v>
      </c>
      <c r="G31" s="4">
        <v>9.4</v>
      </c>
      <c r="H31" s="4">
        <v>2</v>
      </c>
      <c r="I31" s="8" t="s">
        <v>13</v>
      </c>
      <c r="J31" s="8">
        <v>2</v>
      </c>
      <c r="K31" s="10">
        <v>705.32226600000001</v>
      </c>
      <c r="L31" s="10">
        <v>573.48632799999996</v>
      </c>
      <c r="M31" s="10">
        <f>(K31+L31)/2</f>
        <v>639.40429700000004</v>
      </c>
      <c r="N31" s="10">
        <v>299450.84379999997</v>
      </c>
      <c r="O31" s="10">
        <v>307574.5625</v>
      </c>
      <c r="P31" s="10">
        <v>180335.75</v>
      </c>
      <c r="Q31" s="10">
        <v>171862.64060000001</v>
      </c>
      <c r="R31" s="10">
        <f>SUM(N31:Q31)</f>
        <v>959223.79689999996</v>
      </c>
    </row>
    <row r="32" spans="1:18">
      <c r="A32" s="4" t="s">
        <v>14</v>
      </c>
      <c r="B32" s="7" t="s">
        <v>15</v>
      </c>
      <c r="C32" s="4" t="s">
        <v>12</v>
      </c>
      <c r="D32" s="5">
        <v>31</v>
      </c>
      <c r="E32" s="4" t="s">
        <v>11</v>
      </c>
      <c r="F32" s="4">
        <v>2</v>
      </c>
      <c r="G32" s="4">
        <v>15.6</v>
      </c>
      <c r="H32" s="4">
        <v>2</v>
      </c>
      <c r="I32" s="8" t="s">
        <v>13</v>
      </c>
      <c r="J32" s="8">
        <v>2</v>
      </c>
      <c r="K32" s="10">
        <v>688.18359399999997</v>
      </c>
      <c r="L32" s="10">
        <v>669.72656199999994</v>
      </c>
      <c r="M32" s="10">
        <f>(K32+L32)/2</f>
        <v>678.95507799999996</v>
      </c>
      <c r="N32" s="10">
        <v>360500.125</v>
      </c>
      <c r="O32" s="10">
        <v>350858.9375</v>
      </c>
      <c r="P32" s="10">
        <v>161716.54689999999</v>
      </c>
      <c r="Q32" s="10">
        <v>157905.17189999999</v>
      </c>
      <c r="R32" s="10">
        <f>SUM(N32:Q32)</f>
        <v>1030980.7812999999</v>
      </c>
    </row>
    <row r="33" spans="1:18">
      <c r="A33" s="4" t="s">
        <v>14</v>
      </c>
      <c r="B33" s="7" t="s">
        <v>16</v>
      </c>
      <c r="C33" s="4" t="s">
        <v>12</v>
      </c>
      <c r="D33" s="5">
        <v>32</v>
      </c>
      <c r="E33" s="4" t="s">
        <v>17</v>
      </c>
      <c r="F33" s="4">
        <v>1</v>
      </c>
      <c r="G33" s="4">
        <v>7.7</v>
      </c>
      <c r="H33" s="4">
        <v>2</v>
      </c>
      <c r="I33" s="8" t="s">
        <v>18</v>
      </c>
      <c r="J33" s="8">
        <v>1</v>
      </c>
      <c r="K33" s="10">
        <v>404.73632800000001</v>
      </c>
      <c r="L33" s="10">
        <v>879.34570299999996</v>
      </c>
      <c r="M33" s="10">
        <f>(K33+L33)/2</f>
        <v>642.04101549999996</v>
      </c>
      <c r="N33" s="10">
        <v>425099.71879999997</v>
      </c>
      <c r="O33" s="10">
        <v>433361.875</v>
      </c>
      <c r="P33" s="10">
        <v>202962.75</v>
      </c>
      <c r="Q33" s="10">
        <v>206051.67189999999</v>
      </c>
      <c r="R33" s="10">
        <f>SUM(N33:Q33)</f>
        <v>1267476.0156999999</v>
      </c>
    </row>
    <row r="34" spans="1:18">
      <c r="A34" s="4" t="s">
        <v>14</v>
      </c>
      <c r="B34" s="7" t="s">
        <v>19</v>
      </c>
      <c r="C34" s="4" t="s">
        <v>12</v>
      </c>
      <c r="D34" s="5">
        <v>33</v>
      </c>
      <c r="E34" s="4" t="s">
        <v>17</v>
      </c>
      <c r="F34" s="4">
        <v>1</v>
      </c>
      <c r="G34" s="4">
        <v>8.5</v>
      </c>
      <c r="H34" s="4">
        <v>2</v>
      </c>
      <c r="I34" s="8" t="s">
        <v>18</v>
      </c>
      <c r="J34" s="8">
        <v>1</v>
      </c>
      <c r="K34" s="10">
        <v>623.58398399999999</v>
      </c>
      <c r="L34" s="10">
        <v>759.375</v>
      </c>
      <c r="M34" s="10">
        <f>(K34+L34)/2</f>
        <v>691.47949199999994</v>
      </c>
      <c r="N34" s="10">
        <v>363536.28129999997</v>
      </c>
      <c r="O34" s="10">
        <v>366412.9375</v>
      </c>
      <c r="P34" s="10">
        <v>186586.07810000001</v>
      </c>
      <c r="Q34" s="10">
        <v>181812.3125</v>
      </c>
      <c r="R34" s="10">
        <f>SUM(N34:Q34)</f>
        <v>1098347.6094</v>
      </c>
    </row>
    <row r="35" spans="1:18">
      <c r="A35" s="4" t="s">
        <v>14</v>
      </c>
      <c r="B35" s="7" t="s">
        <v>20</v>
      </c>
      <c r="C35" s="4" t="s">
        <v>12</v>
      </c>
      <c r="D35" s="5">
        <v>34</v>
      </c>
      <c r="E35" s="4" t="s">
        <v>17</v>
      </c>
      <c r="F35" s="4">
        <v>1</v>
      </c>
      <c r="G35" s="4">
        <v>10.5</v>
      </c>
      <c r="H35" s="4">
        <v>2</v>
      </c>
      <c r="I35" s="8" t="s">
        <v>18</v>
      </c>
      <c r="J35" s="8">
        <v>1</v>
      </c>
      <c r="K35" s="10">
        <v>628.85742200000004</v>
      </c>
      <c r="L35" s="10">
        <v>958.44726600000001</v>
      </c>
      <c r="M35" s="10">
        <f>(K35+L35)/2</f>
        <v>793.65234400000008</v>
      </c>
      <c r="N35" s="10">
        <v>328234.5625</v>
      </c>
      <c r="O35" s="10">
        <v>331218.03129999997</v>
      </c>
      <c r="P35" s="10">
        <v>173084.76560000001</v>
      </c>
      <c r="Q35" s="10">
        <v>165488.375</v>
      </c>
      <c r="R35" s="10">
        <f>SUM(N35:Q35)</f>
        <v>998025.73439999996</v>
      </c>
    </row>
    <row r="36" spans="1:18">
      <c r="A36" s="14" t="s">
        <v>157</v>
      </c>
      <c r="B36" s="13" t="s">
        <v>21</v>
      </c>
      <c r="C36" s="14" t="s">
        <v>12</v>
      </c>
      <c r="D36" s="15">
        <v>35</v>
      </c>
      <c r="E36" s="14" t="s">
        <v>17</v>
      </c>
      <c r="F36" s="14">
        <v>1</v>
      </c>
      <c r="G36" s="14">
        <v>8.6</v>
      </c>
      <c r="H36" s="14">
        <v>2</v>
      </c>
      <c r="I36" s="16" t="s">
        <v>18</v>
      </c>
      <c r="J36" s="16">
        <v>1</v>
      </c>
      <c r="K36" s="17">
        <v>657.86132799999996</v>
      </c>
      <c r="L36" s="17">
        <v>373.09570300000001</v>
      </c>
      <c r="M36" s="17">
        <f>(K36+L36)/2</f>
        <v>515.47851549999996</v>
      </c>
      <c r="N36" s="17">
        <v>349323.0625</v>
      </c>
      <c r="O36" s="17">
        <v>345851.8125</v>
      </c>
      <c r="P36" s="17">
        <v>195564.125</v>
      </c>
      <c r="Q36" s="17">
        <v>197745.98439999999</v>
      </c>
      <c r="R36" s="10">
        <f>SUM(N36:Q36)</f>
        <v>1088484.9844</v>
      </c>
    </row>
    <row r="37" spans="1:18">
      <c r="A37" s="4" t="s">
        <v>22</v>
      </c>
      <c r="B37" s="7" t="s">
        <v>23</v>
      </c>
      <c r="C37" s="4" t="s">
        <v>12</v>
      </c>
      <c r="D37" s="5">
        <v>36</v>
      </c>
      <c r="E37" s="4" t="s">
        <v>17</v>
      </c>
      <c r="F37" s="4">
        <v>1</v>
      </c>
      <c r="G37" s="4">
        <v>8.8000000000000007</v>
      </c>
      <c r="H37" s="4">
        <v>2</v>
      </c>
      <c r="I37" s="8" t="s">
        <v>18</v>
      </c>
      <c r="J37" s="8">
        <v>1</v>
      </c>
      <c r="K37" s="10">
        <v>759.375</v>
      </c>
      <c r="L37" s="10">
        <v>688.40820299999996</v>
      </c>
      <c r="M37" s="10">
        <f>(K37+L37)/2</f>
        <v>723.89160149999998</v>
      </c>
      <c r="N37" s="10">
        <v>400520.1875</v>
      </c>
      <c r="O37" s="10">
        <v>396242.15629999997</v>
      </c>
      <c r="P37" s="10">
        <v>197902.875</v>
      </c>
      <c r="Q37" s="10">
        <v>194431.64060000001</v>
      </c>
      <c r="R37" s="10">
        <f>SUM(N37:Q37)</f>
        <v>1189096.8594</v>
      </c>
    </row>
    <row r="38" spans="1:18">
      <c r="A38" s="4" t="s">
        <v>22</v>
      </c>
      <c r="B38" s="7" t="s">
        <v>24</v>
      </c>
      <c r="C38" s="4" t="s">
        <v>12</v>
      </c>
      <c r="D38" s="5">
        <v>37</v>
      </c>
      <c r="E38" s="4" t="s">
        <v>17</v>
      </c>
      <c r="F38" s="4">
        <v>1</v>
      </c>
      <c r="G38" s="4">
        <v>7.8</v>
      </c>
      <c r="H38" s="4">
        <v>2</v>
      </c>
      <c r="I38" s="8" t="s">
        <v>18</v>
      </c>
      <c r="J38" s="8">
        <v>1</v>
      </c>
      <c r="K38" s="10">
        <v>655.22460899999999</v>
      </c>
      <c r="L38" s="10">
        <v>489.11132800000001</v>
      </c>
      <c r="M38" s="10">
        <f>(K38+L38)/2</f>
        <v>572.16796850000003</v>
      </c>
      <c r="N38" s="10">
        <v>388280.5625</v>
      </c>
      <c r="O38" s="10">
        <v>387144.125</v>
      </c>
      <c r="P38" s="10">
        <v>189885.9375</v>
      </c>
      <c r="Q38" s="10">
        <v>190355.2813</v>
      </c>
      <c r="R38" s="10">
        <f>SUM(N38:Q38)</f>
        <v>1155665.9062999999</v>
      </c>
    </row>
    <row r="39" spans="1:18">
      <c r="A39" s="4" t="s">
        <v>22</v>
      </c>
      <c r="B39" s="7" t="s">
        <v>25</v>
      </c>
      <c r="C39" s="4" t="s">
        <v>12</v>
      </c>
      <c r="D39" s="5">
        <v>38</v>
      </c>
      <c r="E39" s="4" t="s">
        <v>17</v>
      </c>
      <c r="F39" s="4">
        <v>1</v>
      </c>
      <c r="G39" s="4">
        <v>11</v>
      </c>
      <c r="H39" s="4">
        <v>2</v>
      </c>
      <c r="I39" s="8" t="s">
        <v>18</v>
      </c>
      <c r="J39" s="8">
        <v>1</v>
      </c>
      <c r="K39" s="10">
        <v>885.9375</v>
      </c>
      <c r="L39" s="10">
        <v>591.94335899999999</v>
      </c>
      <c r="M39" s="10">
        <f>(K39+L39)/2</f>
        <v>738.94042949999994</v>
      </c>
      <c r="N39" s="10">
        <v>358606.9375</v>
      </c>
      <c r="O39" s="10">
        <v>357227.9375</v>
      </c>
      <c r="P39" s="10">
        <v>220809.375</v>
      </c>
      <c r="Q39" s="10">
        <v>213653.3125</v>
      </c>
      <c r="R39" s="10">
        <f>SUM(N39:Q39)</f>
        <v>1150297.5625</v>
      </c>
    </row>
    <row r="40" spans="1:18">
      <c r="A40" s="4" t="s">
        <v>22</v>
      </c>
      <c r="B40" s="7" t="s">
        <v>26</v>
      </c>
      <c r="C40" s="4" t="s">
        <v>12</v>
      </c>
      <c r="D40" s="5">
        <v>39</v>
      </c>
      <c r="E40" s="4" t="s">
        <v>11</v>
      </c>
      <c r="F40" s="4">
        <v>2</v>
      </c>
      <c r="G40" s="4">
        <v>15.2</v>
      </c>
      <c r="H40" s="4">
        <v>2</v>
      </c>
      <c r="I40" s="8" t="s">
        <v>13</v>
      </c>
      <c r="J40" s="8">
        <v>2</v>
      </c>
      <c r="K40" s="10">
        <v>464.0625</v>
      </c>
      <c r="L40" s="10">
        <v>341.45507800000001</v>
      </c>
      <c r="M40" s="10">
        <f>(K40+L40)/2</f>
        <v>402.75878899999998</v>
      </c>
      <c r="N40" s="10">
        <v>325363.1875</v>
      </c>
      <c r="O40" s="10">
        <v>304472.46879999997</v>
      </c>
      <c r="P40" s="10">
        <v>157248.625</v>
      </c>
      <c r="Q40" s="10">
        <v>178925.0938</v>
      </c>
      <c r="R40" s="10">
        <f>SUM(N40:Q40)</f>
        <v>966009.37509999995</v>
      </c>
    </row>
    <row r="41" spans="1:18">
      <c r="A41" s="14" t="s">
        <v>158</v>
      </c>
      <c r="B41" s="13" t="s">
        <v>27</v>
      </c>
      <c r="C41" s="14" t="s">
        <v>12</v>
      </c>
      <c r="D41" s="15">
        <v>40</v>
      </c>
      <c r="E41" s="14" t="s">
        <v>17</v>
      </c>
      <c r="F41" s="14">
        <v>1</v>
      </c>
      <c r="G41" s="14">
        <v>11.4</v>
      </c>
      <c r="H41" s="14">
        <v>2</v>
      </c>
      <c r="I41" s="16" t="s">
        <v>18</v>
      </c>
      <c r="J41" s="16">
        <v>1</v>
      </c>
      <c r="K41" s="17">
        <v>421.875</v>
      </c>
      <c r="L41" s="17">
        <v>611.71875</v>
      </c>
      <c r="M41" s="17">
        <f>(K41+L41)/2</f>
        <v>516.796875</v>
      </c>
      <c r="N41" s="17">
        <v>400147.125</v>
      </c>
      <c r="O41" s="17">
        <v>394925.125</v>
      </c>
      <c r="P41" s="17">
        <v>213669.14060000001</v>
      </c>
      <c r="Q41" s="17">
        <v>213133.875</v>
      </c>
      <c r="R41" s="10">
        <f>SUM(N41:Q41)</f>
        <v>1221875.2656</v>
      </c>
    </row>
    <row r="42" spans="1:18">
      <c r="A42" s="4" t="s">
        <v>28</v>
      </c>
      <c r="B42" s="7" t="s">
        <v>29</v>
      </c>
      <c r="C42" s="4" t="s">
        <v>12</v>
      </c>
      <c r="D42" s="5">
        <v>41</v>
      </c>
      <c r="E42" s="4" t="s">
        <v>11</v>
      </c>
      <c r="F42" s="4">
        <v>2</v>
      </c>
      <c r="G42" s="4">
        <v>9.3000000000000007</v>
      </c>
      <c r="H42" s="4">
        <v>2</v>
      </c>
      <c r="I42" s="8" t="s">
        <v>13</v>
      </c>
      <c r="J42" s="8">
        <v>2</v>
      </c>
      <c r="K42" s="10">
        <v>412.64648399999999</v>
      </c>
      <c r="L42" s="10">
        <v>638.08593800000006</v>
      </c>
      <c r="M42" s="10">
        <f>(K42+L42)/2</f>
        <v>525.36621100000002</v>
      </c>
      <c r="N42" s="10">
        <v>376142.4375</v>
      </c>
      <c r="O42" s="10">
        <v>375553.125</v>
      </c>
      <c r="P42" s="10">
        <v>188475.29689999999</v>
      </c>
      <c r="Q42" s="10">
        <v>181805.7188</v>
      </c>
      <c r="R42" s="10">
        <f>SUM(N42:Q42)</f>
        <v>1121976.5781999999</v>
      </c>
    </row>
    <row r="43" spans="1:18">
      <c r="A43" s="4" t="s">
        <v>28</v>
      </c>
      <c r="B43" s="7" t="s">
        <v>30</v>
      </c>
      <c r="C43" s="4" t="s">
        <v>12</v>
      </c>
      <c r="D43" s="5">
        <v>42</v>
      </c>
      <c r="E43" s="4" t="s">
        <v>17</v>
      </c>
      <c r="F43" s="4">
        <v>1</v>
      </c>
      <c r="G43" s="4">
        <v>13.6</v>
      </c>
      <c r="H43" s="4">
        <v>2</v>
      </c>
      <c r="I43" s="8" t="s">
        <v>18</v>
      </c>
      <c r="J43" s="8">
        <v>1</v>
      </c>
      <c r="K43" s="10">
        <v>924.16992200000004</v>
      </c>
      <c r="L43" s="10">
        <v>922.85156199999994</v>
      </c>
      <c r="M43" s="10">
        <f>(K43+L43)/2</f>
        <v>923.51074199999994</v>
      </c>
      <c r="N43" s="10">
        <v>356422.40629999997</v>
      </c>
      <c r="O43" s="10">
        <v>355237.21879999997</v>
      </c>
      <c r="P43" s="10">
        <v>218868.75</v>
      </c>
      <c r="Q43" s="10">
        <v>211269.7188</v>
      </c>
      <c r="R43" s="10">
        <f>SUM(N43:Q43)</f>
        <v>1141798.0939</v>
      </c>
    </row>
    <row r="44" spans="1:18">
      <c r="A44" s="4" t="s">
        <v>28</v>
      </c>
      <c r="B44" s="7" t="s">
        <v>31</v>
      </c>
      <c r="C44" s="4" t="s">
        <v>12</v>
      </c>
      <c r="D44" s="5">
        <v>43</v>
      </c>
      <c r="E44" s="4" t="s">
        <v>17</v>
      </c>
      <c r="F44" s="4">
        <v>1</v>
      </c>
      <c r="G44" s="4">
        <v>14.5</v>
      </c>
      <c r="H44" s="4">
        <v>2</v>
      </c>
      <c r="I44" s="8" t="s">
        <v>18</v>
      </c>
      <c r="J44" s="8">
        <v>1</v>
      </c>
      <c r="K44" s="10">
        <v>874.07226600000001</v>
      </c>
      <c r="L44" s="10">
        <v>561.62109399999997</v>
      </c>
      <c r="M44" s="10">
        <f>(K44+L44)/2</f>
        <v>717.84667999999999</v>
      </c>
      <c r="N44" s="10">
        <v>409797.5</v>
      </c>
      <c r="O44" s="10">
        <v>416883.6875</v>
      </c>
      <c r="P44" s="10">
        <v>245785.6875</v>
      </c>
      <c r="Q44" s="10">
        <v>239697.51560000001</v>
      </c>
      <c r="R44" s="10">
        <f>SUM(N44:Q44)</f>
        <v>1312164.3906</v>
      </c>
    </row>
    <row r="45" spans="1:18">
      <c r="A45" s="4" t="s">
        <v>28</v>
      </c>
      <c r="B45" s="7" t="s">
        <v>32</v>
      </c>
      <c r="C45" s="4" t="s">
        <v>12</v>
      </c>
      <c r="D45" s="5">
        <v>44</v>
      </c>
      <c r="E45" s="4" t="s">
        <v>17</v>
      </c>
      <c r="F45" s="4">
        <v>1</v>
      </c>
      <c r="G45" s="4">
        <v>14.1</v>
      </c>
      <c r="H45" s="4">
        <v>2</v>
      </c>
      <c r="I45" s="8" t="s">
        <v>18</v>
      </c>
      <c r="J45" s="8">
        <v>1</v>
      </c>
      <c r="K45" s="10">
        <v>739.59960899999999</v>
      </c>
      <c r="L45" s="10">
        <v>1007.2265619999999</v>
      </c>
      <c r="M45" s="10">
        <f>(K45+L45)/2</f>
        <v>873.41308549999997</v>
      </c>
      <c r="N45" s="10">
        <v>376574.875</v>
      </c>
      <c r="O45" s="10">
        <v>380936</v>
      </c>
      <c r="P45" s="10">
        <v>199246.2813</v>
      </c>
      <c r="Q45" s="10">
        <v>193155.4688</v>
      </c>
      <c r="R45" s="10">
        <f>SUM(N45:Q45)</f>
        <v>1149912.6251000001</v>
      </c>
    </row>
    <row r="46" spans="1:18">
      <c r="A46" s="4" t="s">
        <v>28</v>
      </c>
      <c r="B46" s="7" t="s">
        <v>33</v>
      </c>
      <c r="C46" s="4" t="s">
        <v>12</v>
      </c>
      <c r="D46" s="5">
        <v>45</v>
      </c>
      <c r="E46" s="4" t="s">
        <v>11</v>
      </c>
      <c r="F46" s="4">
        <v>2</v>
      </c>
      <c r="G46" s="4">
        <v>16.3</v>
      </c>
      <c r="H46" s="4">
        <v>2</v>
      </c>
      <c r="I46" s="8" t="s">
        <v>13</v>
      </c>
      <c r="J46" s="8">
        <v>2</v>
      </c>
      <c r="K46" s="10">
        <v>783.10546899999997</v>
      </c>
      <c r="L46" s="10">
        <v>983.49609399999997</v>
      </c>
      <c r="M46" s="10">
        <f>(K46+L46)/2</f>
        <v>883.30078149999997</v>
      </c>
      <c r="N46" s="10">
        <v>322536.625</v>
      </c>
      <c r="O46" s="10">
        <v>322776.5625</v>
      </c>
      <c r="P46" s="10">
        <v>182450.39060000001</v>
      </c>
      <c r="Q46" s="10">
        <v>183320.5</v>
      </c>
      <c r="R46" s="10">
        <f>SUM(N46:Q46)</f>
        <v>1011084.0781</v>
      </c>
    </row>
    <row r="47" spans="1:18" s="12" customFormat="1">
      <c r="A47" s="4" t="s">
        <v>34</v>
      </c>
      <c r="B47" s="7" t="s">
        <v>35</v>
      </c>
      <c r="C47" s="4" t="s">
        <v>12</v>
      </c>
      <c r="D47" s="5">
        <v>46</v>
      </c>
      <c r="E47" s="4" t="s">
        <v>11</v>
      </c>
      <c r="F47" s="4">
        <v>2</v>
      </c>
      <c r="G47" s="4">
        <v>9.1999999999999993</v>
      </c>
      <c r="H47" s="4">
        <v>2</v>
      </c>
      <c r="I47" s="8" t="s">
        <v>13</v>
      </c>
      <c r="J47" s="8">
        <v>2</v>
      </c>
      <c r="K47" s="10">
        <v>502.29492199999999</v>
      </c>
      <c r="L47" s="10">
        <v>727.734375</v>
      </c>
      <c r="M47" s="10">
        <f>(K47+L47)/2</f>
        <v>615.01464850000002</v>
      </c>
      <c r="N47" s="10">
        <v>293018.5625</v>
      </c>
      <c r="O47" s="10">
        <v>290658.6875</v>
      </c>
      <c r="P47" s="10">
        <v>135793.6563</v>
      </c>
      <c r="Q47" s="10">
        <v>130301.36719999999</v>
      </c>
      <c r="R47" s="10">
        <f>SUM(N47:Q47)</f>
        <v>849772.27350000001</v>
      </c>
    </row>
    <row r="48" spans="1:18">
      <c r="A48" s="4" t="s">
        <v>34</v>
      </c>
      <c r="B48" s="7" t="s">
        <v>36</v>
      </c>
      <c r="C48" s="4" t="s">
        <v>12</v>
      </c>
      <c r="D48" s="5">
        <v>47</v>
      </c>
      <c r="E48" s="4" t="s">
        <v>17</v>
      </c>
      <c r="F48" s="4">
        <v>1</v>
      </c>
      <c r="G48" s="4">
        <v>7.1</v>
      </c>
      <c r="H48" s="4">
        <v>2</v>
      </c>
      <c r="I48" s="8" t="s">
        <v>18</v>
      </c>
      <c r="J48" s="8">
        <v>1</v>
      </c>
      <c r="K48" s="10">
        <v>768.60351600000001</v>
      </c>
      <c r="L48" s="10">
        <v>750.14648399999999</v>
      </c>
      <c r="M48" s="10">
        <f>(K48+L48)/2</f>
        <v>759.375</v>
      </c>
      <c r="N48" s="10">
        <v>398816.90629999997</v>
      </c>
      <c r="O48" s="10">
        <v>394863.125</v>
      </c>
      <c r="P48" s="10">
        <v>207086.57810000001</v>
      </c>
      <c r="Q48" s="10">
        <v>207500.5313</v>
      </c>
      <c r="R48" s="10">
        <f>SUM(N48:Q48)</f>
        <v>1208267.1406999999</v>
      </c>
    </row>
    <row r="49" spans="1:18">
      <c r="A49" s="4" t="s">
        <v>34</v>
      </c>
      <c r="B49" s="7" t="s">
        <v>37</v>
      </c>
      <c r="C49" s="4" t="s">
        <v>12</v>
      </c>
      <c r="D49" s="5">
        <v>48</v>
      </c>
      <c r="E49" s="4" t="s">
        <v>11</v>
      </c>
      <c r="F49" s="4">
        <v>2</v>
      </c>
      <c r="G49" s="4">
        <v>15.3</v>
      </c>
      <c r="H49" s="4">
        <v>2</v>
      </c>
      <c r="I49" s="8" t="s">
        <v>13</v>
      </c>
      <c r="J49" s="8">
        <v>2</v>
      </c>
      <c r="K49" s="10">
        <v>939.99023399999999</v>
      </c>
      <c r="L49" s="10">
        <v>764.64843800000006</v>
      </c>
      <c r="M49" s="10">
        <f>(K49+L49)/2</f>
        <v>852.31933600000002</v>
      </c>
      <c r="N49" s="10">
        <v>324618.3125</v>
      </c>
      <c r="O49" s="10">
        <v>321313.1875</v>
      </c>
      <c r="P49" s="10">
        <v>216667.07810000001</v>
      </c>
      <c r="Q49" s="10">
        <v>209741.75</v>
      </c>
      <c r="R49" s="10">
        <f>SUM(N49:Q49)</f>
        <v>1072340.3281</v>
      </c>
    </row>
    <row r="50" spans="1:18">
      <c r="A50" s="4" t="s">
        <v>34</v>
      </c>
      <c r="B50" s="7" t="s">
        <v>38</v>
      </c>
      <c r="C50" s="4" t="s">
        <v>12</v>
      </c>
      <c r="D50" s="5">
        <v>49</v>
      </c>
      <c r="E50" s="4" t="s">
        <v>17</v>
      </c>
      <c r="F50" s="4">
        <v>1</v>
      </c>
      <c r="G50" s="4">
        <v>10.9</v>
      </c>
      <c r="H50" s="4">
        <v>2</v>
      </c>
      <c r="I50" s="8" t="s">
        <v>18</v>
      </c>
      <c r="J50" s="8">
        <v>1</v>
      </c>
      <c r="K50" s="10">
        <v>837.15820299999996</v>
      </c>
      <c r="L50" s="10">
        <v>1042.8222659999999</v>
      </c>
      <c r="M50" s="10">
        <f>(K50+L50)/2</f>
        <v>939.99023449999993</v>
      </c>
      <c r="N50" s="10">
        <v>388695.84379999997</v>
      </c>
      <c r="O50" s="10">
        <v>386243.6875</v>
      </c>
      <c r="P50" s="10">
        <v>202089.98439999999</v>
      </c>
      <c r="Q50" s="10">
        <v>200627.9375</v>
      </c>
      <c r="R50" s="10">
        <f>SUM(N50:Q50)</f>
        <v>1177657.4531999999</v>
      </c>
    </row>
    <row r="51" spans="1:18">
      <c r="A51" s="4" t="s">
        <v>34</v>
      </c>
      <c r="B51" s="7" t="s">
        <v>39</v>
      </c>
      <c r="C51" s="4" t="s">
        <v>12</v>
      </c>
      <c r="D51" s="5">
        <v>50</v>
      </c>
      <c r="E51" s="4" t="s">
        <v>17</v>
      </c>
      <c r="F51" s="4">
        <v>1</v>
      </c>
      <c r="G51" s="4">
        <v>8.9</v>
      </c>
      <c r="H51" s="4">
        <v>2</v>
      </c>
      <c r="I51" s="8" t="s">
        <v>18</v>
      </c>
      <c r="J51" s="8">
        <v>1</v>
      </c>
      <c r="K51" s="10">
        <v>609.08203100000003</v>
      </c>
      <c r="L51" s="10">
        <v>353.320312</v>
      </c>
      <c r="M51" s="10">
        <f>(K51+L51)/2</f>
        <v>481.20117149999999</v>
      </c>
      <c r="N51" s="10">
        <v>385033.4375</v>
      </c>
      <c r="O51" s="10">
        <v>370708.15629999997</v>
      </c>
      <c r="P51" s="10">
        <v>243319.0313</v>
      </c>
      <c r="Q51" s="10">
        <v>240652</v>
      </c>
      <c r="R51" s="10">
        <f>SUM(N51:Q51)</f>
        <v>1239712.6250999998</v>
      </c>
    </row>
    <row r="52" spans="1:18" s="12" customFormat="1">
      <c r="A52" s="4" t="s">
        <v>40</v>
      </c>
      <c r="B52" s="7" t="s">
        <v>41</v>
      </c>
      <c r="C52" s="4" t="s">
        <v>12</v>
      </c>
      <c r="D52" s="5">
        <v>51</v>
      </c>
      <c r="E52" s="4" t="s">
        <v>17</v>
      </c>
      <c r="F52" s="4">
        <v>1</v>
      </c>
      <c r="G52" s="4">
        <v>11</v>
      </c>
      <c r="H52" s="4">
        <v>2</v>
      </c>
      <c r="I52" s="8" t="s">
        <v>18</v>
      </c>
      <c r="J52" s="8">
        <v>1</v>
      </c>
      <c r="K52" s="10">
        <v>383.64257800000001</v>
      </c>
      <c r="L52" s="10">
        <v>369.140625</v>
      </c>
      <c r="M52" s="10">
        <f>(K52+L52)/2</f>
        <v>376.39160149999998</v>
      </c>
      <c r="N52" s="10">
        <v>367213.1875</v>
      </c>
      <c r="O52" s="10">
        <v>364418.25</v>
      </c>
      <c r="P52" s="10">
        <v>224139.5625</v>
      </c>
      <c r="Q52" s="10">
        <v>217466.01560000001</v>
      </c>
      <c r="R52" s="10">
        <f>SUM(N52:Q52)</f>
        <v>1173237.0156</v>
      </c>
    </row>
    <row r="53" spans="1:18">
      <c r="A53" s="4" t="s">
        <v>40</v>
      </c>
      <c r="B53" s="7" t="s">
        <v>42</v>
      </c>
      <c r="C53" s="4" t="s">
        <v>12</v>
      </c>
      <c r="D53" s="5">
        <v>52</v>
      </c>
      <c r="E53" s="4" t="s">
        <v>17</v>
      </c>
      <c r="F53" s="4">
        <v>1</v>
      </c>
      <c r="G53" s="4">
        <v>12.4</v>
      </c>
      <c r="H53" s="4">
        <v>2</v>
      </c>
      <c r="I53" s="8" t="s">
        <v>18</v>
      </c>
      <c r="J53" s="8">
        <v>1</v>
      </c>
      <c r="K53" s="10">
        <v>752.78320299999996</v>
      </c>
      <c r="L53" s="10">
        <v>733.00781199999994</v>
      </c>
      <c r="M53" s="10">
        <f>(K53+L53)/2</f>
        <v>742.89550749999989</v>
      </c>
      <c r="N53" s="10">
        <v>429604.5625</v>
      </c>
      <c r="O53" s="10">
        <v>424614.5625</v>
      </c>
      <c r="P53" s="10">
        <v>192317</v>
      </c>
      <c r="Q53" s="10">
        <v>189379.6875</v>
      </c>
      <c r="R53" s="10">
        <f>SUM(N53:Q53)</f>
        <v>1235915.8125</v>
      </c>
    </row>
    <row r="54" spans="1:18">
      <c r="A54" s="4" t="s">
        <v>40</v>
      </c>
      <c r="B54" s="7" t="s">
        <v>43</v>
      </c>
      <c r="C54" s="4" t="s">
        <v>12</v>
      </c>
      <c r="D54" s="5">
        <v>53</v>
      </c>
      <c r="E54" s="4" t="s">
        <v>11</v>
      </c>
      <c r="F54" s="4">
        <v>2</v>
      </c>
      <c r="G54" s="4">
        <v>10.9</v>
      </c>
      <c r="H54" s="4">
        <v>2</v>
      </c>
      <c r="I54" s="8" t="s">
        <v>13</v>
      </c>
      <c r="J54" s="8">
        <v>2</v>
      </c>
      <c r="K54" s="10">
        <v>680.27343800000006</v>
      </c>
      <c r="L54" s="10">
        <v>726.41601600000001</v>
      </c>
      <c r="M54" s="10">
        <f>(K54+L54)/2</f>
        <v>703.34472700000003</v>
      </c>
      <c r="N54" s="10">
        <v>365744.53129999997</v>
      </c>
      <c r="O54" s="10">
        <v>365193.46879999997</v>
      </c>
      <c r="P54" s="10">
        <v>173778.2188</v>
      </c>
      <c r="Q54" s="10">
        <v>167270.79689999999</v>
      </c>
      <c r="R54" s="10">
        <f>SUM(N54:Q54)</f>
        <v>1071987.0157999999</v>
      </c>
    </row>
    <row r="55" spans="1:18">
      <c r="A55" s="4" t="s">
        <v>40</v>
      </c>
      <c r="B55" s="7" t="s">
        <v>44</v>
      </c>
      <c r="C55" s="4" t="s">
        <v>12</v>
      </c>
      <c r="D55" s="5">
        <v>54</v>
      </c>
      <c r="E55" s="4" t="s">
        <v>11</v>
      </c>
      <c r="F55" s="4">
        <v>2</v>
      </c>
      <c r="G55" s="4">
        <v>15.1</v>
      </c>
      <c r="H55" s="4">
        <v>2</v>
      </c>
      <c r="I55" s="8" t="s">
        <v>13</v>
      </c>
      <c r="J55" s="8">
        <v>2</v>
      </c>
      <c r="K55" s="10">
        <v>817.38281199999994</v>
      </c>
      <c r="L55" s="10">
        <v>735.64453100000003</v>
      </c>
      <c r="M55" s="10">
        <f>(K55+L55)/2</f>
        <v>776.51367149999999</v>
      </c>
      <c r="N55" s="10">
        <v>331609.5625</v>
      </c>
      <c r="O55" s="10">
        <v>336801.28129999997</v>
      </c>
      <c r="P55" s="10">
        <v>220603.7188</v>
      </c>
      <c r="Q55" s="10">
        <v>209213.0938</v>
      </c>
      <c r="R55" s="10">
        <f>SUM(N55:Q55)</f>
        <v>1098227.6564</v>
      </c>
    </row>
    <row r="56" spans="1:18">
      <c r="A56" s="4" t="s">
        <v>40</v>
      </c>
      <c r="B56" s="7" t="s">
        <v>45</v>
      </c>
      <c r="C56" s="4" t="s">
        <v>12</v>
      </c>
      <c r="D56" s="5">
        <v>55</v>
      </c>
      <c r="E56" s="4" t="s">
        <v>17</v>
      </c>
      <c r="F56" s="4">
        <v>1</v>
      </c>
      <c r="G56" s="4">
        <v>10.3</v>
      </c>
      <c r="H56" s="4">
        <v>2</v>
      </c>
      <c r="I56" s="8" t="s">
        <v>18</v>
      </c>
      <c r="J56" s="8">
        <v>1</v>
      </c>
      <c r="K56" s="10">
        <v>1119.2871090000001</v>
      </c>
      <c r="L56" s="10">
        <v>1073.1445309999999</v>
      </c>
      <c r="M56" s="10">
        <f>(K56+L56)/2</f>
        <v>1096.2158199999999</v>
      </c>
      <c r="N56" s="10">
        <v>429913.03129999997</v>
      </c>
      <c r="O56" s="10">
        <v>422660.71879999997</v>
      </c>
      <c r="P56" s="10">
        <v>209098.375</v>
      </c>
      <c r="Q56" s="10">
        <v>203457.14060000001</v>
      </c>
      <c r="R56" s="10">
        <f>SUM(N56:Q56)</f>
        <v>1265129.2656999999</v>
      </c>
    </row>
    <row r="57" spans="1:18">
      <c r="A57" s="4" t="s">
        <v>46</v>
      </c>
      <c r="B57" s="7" t="s">
        <v>47</v>
      </c>
      <c r="C57" s="4" t="s">
        <v>12</v>
      </c>
      <c r="D57" s="5">
        <v>56</v>
      </c>
      <c r="E57" s="4" t="s">
        <v>17</v>
      </c>
      <c r="F57" s="4">
        <v>1</v>
      </c>
      <c r="G57" s="4">
        <v>8.1</v>
      </c>
      <c r="H57" s="4">
        <v>2</v>
      </c>
      <c r="I57" s="8" t="s">
        <v>18</v>
      </c>
      <c r="J57" s="8">
        <v>1</v>
      </c>
      <c r="K57" s="10">
        <v>771.24023399999999</v>
      </c>
      <c r="L57" s="10">
        <v>746.19140600000003</v>
      </c>
      <c r="M57" s="10">
        <f>(K57+L57)/2</f>
        <v>758.71582000000001</v>
      </c>
      <c r="N57" s="10">
        <v>339739.90629999997</v>
      </c>
      <c r="O57" s="10">
        <v>341362.78129999997</v>
      </c>
      <c r="P57" s="10">
        <v>199285.82810000001</v>
      </c>
      <c r="Q57" s="10">
        <v>185788.4688</v>
      </c>
      <c r="R57" s="10">
        <f>SUM(N57:Q57)</f>
        <v>1066176.9845</v>
      </c>
    </row>
    <row r="58" spans="1:18">
      <c r="A58" s="4" t="s">
        <v>46</v>
      </c>
      <c r="B58" s="7" t="s">
        <v>48</v>
      </c>
      <c r="C58" s="4" t="s">
        <v>12</v>
      </c>
      <c r="D58" s="5">
        <v>57</v>
      </c>
      <c r="E58" s="4" t="s">
        <v>11</v>
      </c>
      <c r="F58" s="4">
        <v>2</v>
      </c>
      <c r="G58" s="4">
        <v>9.5</v>
      </c>
      <c r="H58" s="4">
        <v>2</v>
      </c>
      <c r="I58" s="8" t="s">
        <v>13</v>
      </c>
      <c r="J58" s="8">
        <v>2</v>
      </c>
      <c r="K58" s="10">
        <v>918.89648399999999</v>
      </c>
      <c r="L58" s="10">
        <v>996.67968800000006</v>
      </c>
      <c r="M58" s="10">
        <f>(K58+L58)/2</f>
        <v>957.78808600000002</v>
      </c>
      <c r="N58" s="10">
        <v>381728.3125</v>
      </c>
      <c r="O58" s="10">
        <v>374911.0625</v>
      </c>
      <c r="P58" s="10">
        <v>181093.8125</v>
      </c>
      <c r="Q58" s="10">
        <v>174952.875</v>
      </c>
      <c r="R58" s="10">
        <f>SUM(N58:Q58)</f>
        <v>1112686.0625</v>
      </c>
    </row>
    <row r="59" spans="1:18">
      <c r="A59" s="4" t="s">
        <v>46</v>
      </c>
      <c r="B59" s="7" t="s">
        <v>49</v>
      </c>
      <c r="C59" s="4" t="s">
        <v>12</v>
      </c>
      <c r="D59" s="5">
        <v>58</v>
      </c>
      <c r="E59" s="4" t="s">
        <v>11</v>
      </c>
      <c r="F59" s="4">
        <v>2</v>
      </c>
      <c r="G59" s="4">
        <v>9.1</v>
      </c>
      <c r="H59" s="4">
        <v>2</v>
      </c>
      <c r="I59" s="8" t="s">
        <v>13</v>
      </c>
      <c r="J59" s="8">
        <v>2</v>
      </c>
      <c r="K59" s="11">
        <v>764.64843800000006</v>
      </c>
      <c r="L59" s="11">
        <v>734.32617200000004</v>
      </c>
      <c r="M59" s="10">
        <f>(K59+L59)/2</f>
        <v>749.48730500000011</v>
      </c>
      <c r="N59" s="10">
        <v>392482.1875</v>
      </c>
      <c r="O59" s="10">
        <v>385490.90629999997</v>
      </c>
      <c r="P59" s="10">
        <v>207968.5625</v>
      </c>
      <c r="Q59" s="10">
        <v>207312</v>
      </c>
      <c r="R59" s="10">
        <f>SUM(N59:Q59)</f>
        <v>1193253.6562999999</v>
      </c>
    </row>
    <row r="60" spans="1:18">
      <c r="A60" s="4" t="s">
        <v>46</v>
      </c>
      <c r="B60" s="7" t="s">
        <v>50</v>
      </c>
      <c r="C60" s="4" t="s">
        <v>12</v>
      </c>
      <c r="D60" s="5">
        <v>59</v>
      </c>
      <c r="E60" s="4" t="s">
        <v>17</v>
      </c>
      <c r="F60" s="4">
        <v>1</v>
      </c>
      <c r="G60" s="4">
        <v>8.1999999999999993</v>
      </c>
      <c r="H60" s="4">
        <v>2</v>
      </c>
      <c r="I60" s="8" t="s">
        <v>18</v>
      </c>
      <c r="J60" s="8">
        <v>1</v>
      </c>
      <c r="K60" s="10">
        <v>570.84960899999999</v>
      </c>
      <c r="L60" s="11">
        <v>388.91601600000001</v>
      </c>
      <c r="M60" s="10">
        <f>(K60+L60)/2</f>
        <v>479.8828125</v>
      </c>
      <c r="N60" s="10">
        <v>336040.5625</v>
      </c>
      <c r="O60" s="10">
        <v>338176.3125</v>
      </c>
      <c r="P60" s="10">
        <v>195610.25</v>
      </c>
      <c r="Q60" s="10">
        <v>184057.4688</v>
      </c>
      <c r="R60" s="10">
        <f>SUM(N60:Q60)</f>
        <v>1053884.5937999999</v>
      </c>
    </row>
    <row r="61" spans="1:18">
      <c r="A61" s="4" t="s">
        <v>46</v>
      </c>
      <c r="B61" s="7" t="s">
        <v>51</v>
      </c>
      <c r="C61" s="4" t="s">
        <v>12</v>
      </c>
      <c r="D61" s="5">
        <v>60</v>
      </c>
      <c r="E61" s="4" t="s">
        <v>11</v>
      </c>
      <c r="F61" s="4">
        <v>2</v>
      </c>
      <c r="G61" s="4">
        <v>5.3</v>
      </c>
      <c r="H61" s="4">
        <v>2</v>
      </c>
      <c r="I61" s="8" t="s">
        <v>13</v>
      </c>
      <c r="J61" s="8">
        <v>2</v>
      </c>
      <c r="K61" s="10">
        <v>619.62890600000003</v>
      </c>
      <c r="L61" s="10">
        <v>628.85742200000004</v>
      </c>
      <c r="M61" s="10">
        <f>(K61+L61)/2</f>
        <v>624.24316399999998</v>
      </c>
      <c r="N61" s="10">
        <v>333892.96879999997</v>
      </c>
      <c r="O61" s="10">
        <v>332995.1875</v>
      </c>
      <c r="P61" s="10">
        <v>165835.0938</v>
      </c>
      <c r="Q61" s="10">
        <v>163599.1563</v>
      </c>
      <c r="R61" s="10">
        <f>SUM(N61:Q61)</f>
        <v>996322.40639999998</v>
      </c>
    </row>
    <row r="62" spans="1:18">
      <c r="A62" s="4" t="s">
        <v>52</v>
      </c>
      <c r="B62" s="7" t="s">
        <v>53</v>
      </c>
      <c r="C62" s="4" t="s">
        <v>12</v>
      </c>
      <c r="D62" s="5">
        <v>61</v>
      </c>
      <c r="E62" s="4" t="s">
        <v>11</v>
      </c>
      <c r="F62" s="4">
        <v>2</v>
      </c>
      <c r="G62" s="4">
        <v>7.25</v>
      </c>
      <c r="H62" s="4">
        <v>2</v>
      </c>
      <c r="I62" s="8" t="s">
        <v>13</v>
      </c>
      <c r="J62" s="8">
        <v>2</v>
      </c>
      <c r="K62" s="10">
        <v>354.63867199999999</v>
      </c>
      <c r="L62" s="10">
        <v>398.14453099999997</v>
      </c>
      <c r="M62" s="10">
        <f>(K62+L62)/2</f>
        <v>376.39160149999998</v>
      </c>
      <c r="N62" s="11">
        <v>275477.78129999997</v>
      </c>
      <c r="O62" s="10">
        <v>263008.75</v>
      </c>
      <c r="P62" s="10">
        <v>139337.4063</v>
      </c>
      <c r="Q62" s="10">
        <v>143561.42189999999</v>
      </c>
      <c r="R62" s="10">
        <f>SUM(N62:Q62)</f>
        <v>821385.3594999999</v>
      </c>
    </row>
    <row r="63" spans="1:18">
      <c r="A63" s="4" t="s">
        <v>52</v>
      </c>
      <c r="B63" s="7" t="s">
        <v>54</v>
      </c>
      <c r="C63" s="4" t="s">
        <v>12</v>
      </c>
      <c r="D63" s="5">
        <v>62</v>
      </c>
      <c r="E63" s="4" t="s">
        <v>11</v>
      </c>
      <c r="F63" s="4">
        <v>2</v>
      </c>
      <c r="G63" s="4">
        <v>4.2</v>
      </c>
      <c r="H63" s="4">
        <v>2</v>
      </c>
      <c r="I63" s="8" t="s">
        <v>13</v>
      </c>
      <c r="J63" s="8">
        <v>2</v>
      </c>
      <c r="K63" s="10">
        <v>441.65039100000001</v>
      </c>
      <c r="L63" s="10">
        <v>367.82226600000001</v>
      </c>
      <c r="M63" s="10">
        <f>(K63+L63)/2</f>
        <v>404.73632850000001</v>
      </c>
      <c r="N63" s="10">
        <v>378071.1875</v>
      </c>
      <c r="O63" s="10">
        <v>369914.5</v>
      </c>
      <c r="P63" s="10">
        <v>158982.2813</v>
      </c>
      <c r="Q63" s="10">
        <v>154270.45310000001</v>
      </c>
      <c r="R63" s="10">
        <f>SUM(N63:Q63)</f>
        <v>1061238.4219</v>
      </c>
    </row>
    <row r="64" spans="1:18">
      <c r="A64" s="4" t="s">
        <v>52</v>
      </c>
      <c r="B64" s="7" t="s">
        <v>55</v>
      </c>
      <c r="C64" s="4" t="s">
        <v>12</v>
      </c>
      <c r="D64" s="5">
        <v>63</v>
      </c>
      <c r="E64" s="4" t="s">
        <v>17</v>
      </c>
      <c r="F64" s="4">
        <v>1</v>
      </c>
      <c r="G64" s="4">
        <v>9.6999999999999993</v>
      </c>
      <c r="H64" s="4">
        <v>2</v>
      </c>
      <c r="I64" s="8" t="s">
        <v>18</v>
      </c>
      <c r="J64" s="8">
        <v>1</v>
      </c>
      <c r="K64" s="10">
        <v>474.609375</v>
      </c>
      <c r="L64" s="10">
        <v>394.18945300000001</v>
      </c>
      <c r="M64" s="10">
        <f>(K64+L64)/2</f>
        <v>434.39941399999998</v>
      </c>
      <c r="N64" s="10">
        <v>391043.875</v>
      </c>
      <c r="O64" s="10">
        <v>396741.8125</v>
      </c>
      <c r="P64" s="10">
        <v>179466.9375</v>
      </c>
      <c r="Q64" s="10">
        <v>182310.64060000001</v>
      </c>
      <c r="R64" s="10">
        <f>SUM(N64:Q64)</f>
        <v>1149563.2656</v>
      </c>
    </row>
    <row r="65" spans="1:18" s="12" customFormat="1">
      <c r="A65" s="4" t="s">
        <v>52</v>
      </c>
      <c r="B65" s="7" t="s">
        <v>56</v>
      </c>
      <c r="C65" s="4" t="s">
        <v>12</v>
      </c>
      <c r="D65" s="5">
        <v>64</v>
      </c>
      <c r="E65" s="4" t="s">
        <v>11</v>
      </c>
      <c r="F65" s="4">
        <v>2</v>
      </c>
      <c r="G65" s="4">
        <v>7.3</v>
      </c>
      <c r="H65" s="4">
        <v>2</v>
      </c>
      <c r="I65" s="8" t="s">
        <v>13</v>
      </c>
      <c r="J65" s="8">
        <v>2</v>
      </c>
      <c r="K65" s="10">
        <v>544.48242200000004</v>
      </c>
      <c r="L65" s="10">
        <v>787.06054700000004</v>
      </c>
      <c r="M65" s="10">
        <f>(K65+L65)/2</f>
        <v>665.77148450000004</v>
      </c>
      <c r="N65" s="10">
        <v>364867.8125</v>
      </c>
      <c r="O65" s="10">
        <v>365314.75</v>
      </c>
      <c r="P65" s="10">
        <v>187795.01560000001</v>
      </c>
      <c r="Q65" s="10">
        <v>176523.04689999999</v>
      </c>
      <c r="R65" s="10">
        <f>SUM(N65:Q65)</f>
        <v>1094500.625</v>
      </c>
    </row>
    <row r="66" spans="1:18">
      <c r="A66" s="4" t="s">
        <v>52</v>
      </c>
      <c r="B66" s="7" t="s">
        <v>57</v>
      </c>
      <c r="C66" s="4" t="s">
        <v>58</v>
      </c>
      <c r="D66" s="5">
        <v>65</v>
      </c>
      <c r="E66" s="4" t="s">
        <v>17</v>
      </c>
      <c r="F66" s="4">
        <v>1</v>
      </c>
      <c r="G66" s="4">
        <v>7.5</v>
      </c>
      <c r="H66" s="4">
        <v>3</v>
      </c>
      <c r="I66" s="8" t="s">
        <v>18</v>
      </c>
      <c r="J66" s="8">
        <v>1</v>
      </c>
      <c r="K66" s="10">
        <v>406.054688</v>
      </c>
      <c r="L66" s="10">
        <v>594.58007799999996</v>
      </c>
      <c r="M66" s="10">
        <f>(K66+L66)/2</f>
        <v>500.31738299999995</v>
      </c>
      <c r="N66" s="10">
        <v>332264.78129999997</v>
      </c>
      <c r="O66" s="10">
        <v>333169.1875</v>
      </c>
      <c r="P66" s="10">
        <v>163219.4688</v>
      </c>
      <c r="Q66" s="10">
        <v>161464.75</v>
      </c>
      <c r="R66" s="10">
        <f>SUM(N66:Q66)</f>
        <v>990118.18759999995</v>
      </c>
    </row>
    <row r="67" spans="1:18">
      <c r="A67" s="4" t="s">
        <v>59</v>
      </c>
      <c r="B67" s="7" t="s">
        <v>60</v>
      </c>
      <c r="C67" s="4" t="s">
        <v>58</v>
      </c>
      <c r="D67" s="5">
        <v>66</v>
      </c>
      <c r="E67" s="4" t="s">
        <v>11</v>
      </c>
      <c r="F67" s="4">
        <v>2</v>
      </c>
      <c r="G67" s="4">
        <v>11.3</v>
      </c>
      <c r="H67" s="4">
        <v>3</v>
      </c>
      <c r="I67" s="8" t="s">
        <v>13</v>
      </c>
      <c r="J67" s="8">
        <v>2</v>
      </c>
      <c r="K67" s="10">
        <v>744.87304700000004</v>
      </c>
      <c r="L67" s="10">
        <v>717.1875</v>
      </c>
      <c r="M67" s="10">
        <f>(K67+L67)/2</f>
        <v>731.03027350000002</v>
      </c>
      <c r="N67" s="10">
        <v>318180.75</v>
      </c>
      <c r="O67" s="10">
        <v>319282.9375</v>
      </c>
      <c r="P67" s="10">
        <v>200650.3438</v>
      </c>
      <c r="Q67" s="10">
        <v>195866.01560000001</v>
      </c>
      <c r="R67" s="10">
        <f>SUM(N67:Q67)</f>
        <v>1033980.0469000001</v>
      </c>
    </row>
    <row r="68" spans="1:18">
      <c r="A68" s="4" t="s">
        <v>59</v>
      </c>
      <c r="B68" s="7" t="s">
        <v>61</v>
      </c>
      <c r="C68" s="4" t="s">
        <v>58</v>
      </c>
      <c r="D68" s="5">
        <v>67</v>
      </c>
      <c r="E68" s="4" t="s">
        <v>17</v>
      </c>
      <c r="F68" s="4">
        <v>1</v>
      </c>
      <c r="G68" s="4">
        <v>8.9</v>
      </c>
      <c r="H68" s="4">
        <v>3</v>
      </c>
      <c r="I68" s="8" t="s">
        <v>18</v>
      </c>
      <c r="J68" s="8">
        <v>1</v>
      </c>
      <c r="K68" s="10">
        <v>398.14453099999997</v>
      </c>
      <c r="L68" s="10">
        <v>864.84375</v>
      </c>
      <c r="M68" s="10">
        <f>(K68+L68)/2</f>
        <v>631.49414049999996</v>
      </c>
      <c r="N68" s="10">
        <v>393796.59379999997</v>
      </c>
      <c r="O68" s="10">
        <v>388372.84379999997</v>
      </c>
      <c r="P68" s="10">
        <v>188513.5313</v>
      </c>
      <c r="Q68" s="10">
        <v>196617.4688</v>
      </c>
      <c r="R68" s="10">
        <f>SUM(N68:Q68)</f>
        <v>1167300.4376999999</v>
      </c>
    </row>
    <row r="69" spans="1:18">
      <c r="A69" s="4" t="s">
        <v>59</v>
      </c>
      <c r="B69" s="7" t="s">
        <v>62</v>
      </c>
      <c r="C69" s="4" t="s">
        <v>58</v>
      </c>
      <c r="D69" s="5">
        <v>68</v>
      </c>
      <c r="E69" s="4" t="s">
        <v>17</v>
      </c>
      <c r="F69" s="4">
        <v>1</v>
      </c>
      <c r="G69" s="4">
        <v>7.8</v>
      </c>
      <c r="H69" s="4">
        <v>3</v>
      </c>
      <c r="I69" s="8" t="s">
        <v>18</v>
      </c>
      <c r="J69" s="8">
        <v>1</v>
      </c>
      <c r="K69" s="10">
        <v>628.85742200000004</v>
      </c>
      <c r="L69" s="10">
        <v>1211.5722659999999</v>
      </c>
      <c r="M69" s="10">
        <f>(K69+L69)/2</f>
        <v>920.21484399999997</v>
      </c>
      <c r="N69" s="10">
        <v>381243.15629999997</v>
      </c>
      <c r="O69" s="10">
        <v>376417.96879999997</v>
      </c>
      <c r="P69" s="10">
        <v>186914.35939999999</v>
      </c>
      <c r="Q69" s="10">
        <v>186069.2813</v>
      </c>
      <c r="R69" s="10">
        <f>SUM(N69:Q69)</f>
        <v>1130644.7657999999</v>
      </c>
    </row>
    <row r="70" spans="1:18">
      <c r="A70" s="4" t="s">
        <v>59</v>
      </c>
      <c r="B70" s="7" t="s">
        <v>63</v>
      </c>
      <c r="C70" s="4" t="s">
        <v>58</v>
      </c>
      <c r="D70" s="5">
        <v>69</v>
      </c>
      <c r="E70" s="4" t="s">
        <v>11</v>
      </c>
      <c r="F70" s="4">
        <v>2</v>
      </c>
      <c r="G70" s="4">
        <v>16.5</v>
      </c>
      <c r="H70" s="4">
        <v>3</v>
      </c>
      <c r="I70" s="8" t="s">
        <v>13</v>
      </c>
      <c r="J70" s="8">
        <v>2</v>
      </c>
      <c r="K70" s="10">
        <v>829.24804700000004</v>
      </c>
      <c r="L70" s="10">
        <v>883.30078100000003</v>
      </c>
      <c r="M70" s="10">
        <f>(K70+L70)/2</f>
        <v>856.27441399999998</v>
      </c>
      <c r="N70" s="10">
        <v>339103.125</v>
      </c>
      <c r="O70" s="10">
        <v>336454.5625</v>
      </c>
      <c r="P70" s="10">
        <v>188775.875</v>
      </c>
      <c r="Q70" s="10">
        <v>183266.4688</v>
      </c>
      <c r="R70" s="10">
        <f>SUM(N70:Q70)</f>
        <v>1047600.0313</v>
      </c>
    </row>
    <row r="71" spans="1:18">
      <c r="A71" s="4" t="s">
        <v>59</v>
      </c>
      <c r="B71" s="7" t="s">
        <v>64</v>
      </c>
      <c r="C71" s="4" t="s">
        <v>58</v>
      </c>
      <c r="D71" s="5">
        <v>70</v>
      </c>
      <c r="E71" s="4" t="s">
        <v>17</v>
      </c>
      <c r="F71" s="4">
        <v>1</v>
      </c>
      <c r="G71" s="4">
        <v>13.9</v>
      </c>
      <c r="H71" s="4">
        <v>3</v>
      </c>
      <c r="I71" s="8" t="s">
        <v>18</v>
      </c>
      <c r="J71" s="8">
        <v>1</v>
      </c>
      <c r="K71" s="10">
        <v>802.88085899999999</v>
      </c>
      <c r="L71" s="10">
        <v>435.05859400000003</v>
      </c>
      <c r="M71" s="10">
        <f>(K71+L71)/2</f>
        <v>618.96972649999998</v>
      </c>
      <c r="N71" s="10">
        <v>345191.3125</v>
      </c>
      <c r="O71" s="10">
        <v>348058.75</v>
      </c>
      <c r="P71" s="10">
        <v>208420.75</v>
      </c>
      <c r="Q71" s="11">
        <v>201060.3438</v>
      </c>
      <c r="R71" s="10">
        <f>SUM(N71:Q71)</f>
        <v>1102731.1562999999</v>
      </c>
    </row>
    <row r="72" spans="1:18">
      <c r="A72" s="4" t="s">
        <v>65</v>
      </c>
      <c r="B72" s="7" t="s">
        <v>66</v>
      </c>
      <c r="C72" s="4" t="s">
        <v>58</v>
      </c>
      <c r="D72" s="5">
        <v>71</v>
      </c>
      <c r="E72" s="4" t="s">
        <v>17</v>
      </c>
      <c r="F72" s="4">
        <v>1</v>
      </c>
      <c r="G72" s="4">
        <v>11.5</v>
      </c>
      <c r="H72" s="4">
        <v>3</v>
      </c>
      <c r="I72" s="8" t="s">
        <v>18</v>
      </c>
      <c r="J72" s="8">
        <v>1</v>
      </c>
      <c r="K72" s="10">
        <v>551.07421939999995</v>
      </c>
      <c r="L72" s="10">
        <v>721.14257799999996</v>
      </c>
      <c r="M72" s="10">
        <f>(K72+L72)/2</f>
        <v>636.10839869999995</v>
      </c>
      <c r="N72" s="10">
        <v>337486.8125</v>
      </c>
      <c r="O72" s="10">
        <v>339820.3125</v>
      </c>
      <c r="P72" s="10">
        <v>198225.89060000001</v>
      </c>
      <c r="Q72" s="10">
        <v>192680.85939999999</v>
      </c>
      <c r="R72" s="10">
        <f>SUM(N72:Q72)</f>
        <v>1068213.875</v>
      </c>
    </row>
    <row r="73" spans="1:18">
      <c r="A73" s="4" t="s">
        <v>65</v>
      </c>
      <c r="B73" s="7" t="s">
        <v>67</v>
      </c>
      <c r="C73" s="4" t="s">
        <v>58</v>
      </c>
      <c r="D73" s="5">
        <v>72</v>
      </c>
      <c r="E73" s="4" t="s">
        <v>11</v>
      </c>
      <c r="F73" s="4">
        <v>2</v>
      </c>
      <c r="G73" s="4">
        <v>15.7</v>
      </c>
      <c r="H73" s="4">
        <v>3</v>
      </c>
      <c r="I73" s="8" t="s">
        <v>13</v>
      </c>
      <c r="J73" s="8">
        <v>2</v>
      </c>
      <c r="K73" s="10">
        <v>698.73046899999997</v>
      </c>
      <c r="L73" s="10">
        <v>822.65625</v>
      </c>
      <c r="M73" s="10">
        <f>(K73+L73)/2</f>
        <v>760.69335950000004</v>
      </c>
      <c r="N73" s="10">
        <v>333870.5625</v>
      </c>
      <c r="O73" s="10">
        <v>334677.40629999997</v>
      </c>
      <c r="P73" s="10">
        <v>180802.4375</v>
      </c>
      <c r="Q73" s="10">
        <v>180426.70310000001</v>
      </c>
      <c r="R73" s="10">
        <f>SUM(N73:Q73)</f>
        <v>1029777.1094</v>
      </c>
    </row>
    <row r="74" spans="1:18">
      <c r="A74" s="4" t="s">
        <v>65</v>
      </c>
      <c r="B74" s="7" t="s">
        <v>68</v>
      </c>
      <c r="C74" s="4" t="s">
        <v>58</v>
      </c>
      <c r="D74" s="5">
        <v>73</v>
      </c>
      <c r="E74" s="4" t="s">
        <v>17</v>
      </c>
      <c r="F74" s="4">
        <v>1</v>
      </c>
      <c r="G74" s="4">
        <v>13.2</v>
      </c>
      <c r="H74" s="4">
        <v>3</v>
      </c>
      <c r="I74" s="8" t="s">
        <v>18</v>
      </c>
      <c r="J74" s="8">
        <v>1</v>
      </c>
      <c r="K74" s="10">
        <v>1015.136719</v>
      </c>
      <c r="L74" s="10">
        <v>813.42773399999999</v>
      </c>
      <c r="M74" s="10">
        <f>(K74+L74)/2</f>
        <v>914.28222649999998</v>
      </c>
      <c r="N74" s="10">
        <v>377738.9375</v>
      </c>
      <c r="O74" s="10">
        <v>373936.8125</v>
      </c>
      <c r="P74" s="10">
        <v>188160.2188</v>
      </c>
      <c r="Q74" s="10">
        <v>186521.48439999999</v>
      </c>
      <c r="R74" s="10">
        <f>SUM(N74:Q74)</f>
        <v>1126357.4532000001</v>
      </c>
    </row>
    <row r="75" spans="1:18">
      <c r="A75" s="4" t="s">
        <v>65</v>
      </c>
      <c r="B75" s="7" t="s">
        <v>69</v>
      </c>
      <c r="C75" s="4" t="s">
        <v>58</v>
      </c>
      <c r="D75" s="5">
        <v>74</v>
      </c>
      <c r="E75" s="4" t="s">
        <v>11</v>
      </c>
      <c r="F75" s="4">
        <v>2</v>
      </c>
      <c r="G75" s="4">
        <v>12.4</v>
      </c>
      <c r="H75" s="4">
        <v>3</v>
      </c>
      <c r="I75" s="8" t="s">
        <v>13</v>
      </c>
      <c r="J75" s="8">
        <v>2</v>
      </c>
      <c r="K75" s="10">
        <v>663.13476600000001</v>
      </c>
      <c r="L75" s="10">
        <v>566.89453100000003</v>
      </c>
      <c r="M75" s="10">
        <f>(K75+L75)/2</f>
        <v>615.01464850000002</v>
      </c>
      <c r="N75" s="10">
        <v>355403.3125</v>
      </c>
      <c r="O75" s="10">
        <v>354957.6875</v>
      </c>
      <c r="P75" s="10">
        <v>173252.20310000001</v>
      </c>
      <c r="Q75" s="10">
        <v>168956.9688</v>
      </c>
      <c r="R75" s="10">
        <f>SUM(N75:Q75)</f>
        <v>1052570.1719</v>
      </c>
    </row>
    <row r="76" spans="1:18">
      <c r="A76" s="14" t="s">
        <v>159</v>
      </c>
      <c r="B76" s="13" t="s">
        <v>70</v>
      </c>
      <c r="C76" s="14" t="s">
        <v>58</v>
      </c>
      <c r="D76" s="15">
        <v>75</v>
      </c>
      <c r="E76" s="14" t="s">
        <v>17</v>
      </c>
      <c r="F76" s="14">
        <v>1</v>
      </c>
      <c r="G76" s="14">
        <v>10.14</v>
      </c>
      <c r="H76" s="14">
        <v>3</v>
      </c>
      <c r="I76" s="16" t="s">
        <v>18</v>
      </c>
      <c r="J76" s="16">
        <v>1</v>
      </c>
      <c r="K76" s="17">
        <v>523.38867200000004</v>
      </c>
      <c r="L76" s="17">
        <v>659.17968800000006</v>
      </c>
      <c r="M76" s="17">
        <f>(K76+L76)/2</f>
        <v>591.28418000000011</v>
      </c>
      <c r="N76" s="17">
        <v>330867.3125</v>
      </c>
      <c r="O76" s="17">
        <v>322886</v>
      </c>
      <c r="P76" s="17">
        <v>192373.6875</v>
      </c>
      <c r="Q76" s="17">
        <v>189117.328125</v>
      </c>
      <c r="R76" s="10">
        <f>SUM(N76:Q76)</f>
        <v>1035244.328125</v>
      </c>
    </row>
    <row r="77" spans="1:18">
      <c r="A77" s="4" t="s">
        <v>71</v>
      </c>
      <c r="B77" s="7" t="s">
        <v>72</v>
      </c>
      <c r="C77" s="4" t="s">
        <v>58</v>
      </c>
      <c r="D77" s="5">
        <v>76</v>
      </c>
      <c r="E77" s="4" t="s">
        <v>11</v>
      </c>
      <c r="F77" s="4">
        <v>2</v>
      </c>
      <c r="G77" s="4">
        <v>11.8</v>
      </c>
      <c r="H77" s="4">
        <v>3</v>
      </c>
      <c r="I77" s="8" t="s">
        <v>13</v>
      </c>
      <c r="J77" s="8">
        <v>2</v>
      </c>
      <c r="K77" s="10">
        <v>810.79101600000001</v>
      </c>
      <c r="L77" s="10">
        <v>657.86132799999996</v>
      </c>
      <c r="M77" s="10">
        <f>(K77+L77)/2</f>
        <v>734.32617200000004</v>
      </c>
      <c r="N77" s="10">
        <v>311254.09379999997</v>
      </c>
      <c r="O77" s="10">
        <v>312866.46879999997</v>
      </c>
      <c r="P77" s="10">
        <v>162736.9688</v>
      </c>
      <c r="Q77" s="10">
        <v>164114.6563</v>
      </c>
      <c r="R77" s="10">
        <f>SUM(N77:Q77)</f>
        <v>950972.18770000001</v>
      </c>
    </row>
    <row r="78" spans="1:18">
      <c r="A78" s="4" t="s">
        <v>71</v>
      </c>
      <c r="B78" s="7" t="s">
        <v>73</v>
      </c>
      <c r="C78" s="4" t="s">
        <v>58</v>
      </c>
      <c r="D78" s="5">
        <v>77</v>
      </c>
      <c r="E78" s="4" t="s">
        <v>11</v>
      </c>
      <c r="F78" s="4">
        <v>2</v>
      </c>
      <c r="G78" s="4">
        <v>9.1</v>
      </c>
      <c r="H78" s="4">
        <v>3</v>
      </c>
      <c r="I78" s="8" t="s">
        <v>13</v>
      </c>
      <c r="J78" s="8">
        <v>2</v>
      </c>
      <c r="K78" s="10">
        <v>694.77539100000001</v>
      </c>
      <c r="L78" s="10">
        <v>684.22851600000001</v>
      </c>
      <c r="M78" s="10">
        <f>(K78+L78)/2</f>
        <v>689.50195350000001</v>
      </c>
      <c r="N78" s="10">
        <v>332989.90629999997</v>
      </c>
      <c r="O78" s="10">
        <v>328412.5625</v>
      </c>
      <c r="P78" s="10">
        <v>210992.85939999999</v>
      </c>
      <c r="Q78" s="10">
        <v>207652.1563</v>
      </c>
      <c r="R78" s="10">
        <f>SUM(N78:Q78)</f>
        <v>1080047.4844999998</v>
      </c>
    </row>
    <row r="79" spans="1:18">
      <c r="A79" s="4" t="s">
        <v>71</v>
      </c>
      <c r="B79" s="7" t="s">
        <v>74</v>
      </c>
      <c r="C79" s="4" t="s">
        <v>58</v>
      </c>
      <c r="D79" s="5">
        <v>78</v>
      </c>
      <c r="E79" s="4" t="s">
        <v>11</v>
      </c>
      <c r="F79" s="4">
        <v>2</v>
      </c>
      <c r="G79" s="4">
        <v>14.5</v>
      </c>
      <c r="H79" s="4">
        <v>3</v>
      </c>
      <c r="I79" s="8" t="s">
        <v>13</v>
      </c>
      <c r="J79" s="8">
        <v>2</v>
      </c>
      <c r="K79" s="10">
        <v>947.90039100000001</v>
      </c>
      <c r="L79" s="10">
        <v>767.28515600000003</v>
      </c>
      <c r="M79" s="10">
        <f>(K79+L79)/2</f>
        <v>857.59277350000002</v>
      </c>
      <c r="N79" s="10">
        <v>365954.15629999997</v>
      </c>
      <c r="O79" s="10">
        <v>367917.1875</v>
      </c>
      <c r="P79" s="10">
        <v>190328.9063</v>
      </c>
      <c r="Q79" s="10">
        <v>184526.8125</v>
      </c>
      <c r="R79" s="10">
        <f>SUM(N79:Q79)</f>
        <v>1108727.0625999998</v>
      </c>
    </row>
    <row r="80" spans="1:18" s="12" customFormat="1">
      <c r="A80" s="4" t="s">
        <v>71</v>
      </c>
      <c r="B80" s="7" t="s">
        <v>75</v>
      </c>
      <c r="C80" s="4" t="s">
        <v>58</v>
      </c>
      <c r="D80" s="5">
        <v>79</v>
      </c>
      <c r="E80" s="4" t="s">
        <v>17</v>
      </c>
      <c r="F80" s="4">
        <v>1</v>
      </c>
      <c r="G80" s="4">
        <v>8.5</v>
      </c>
      <c r="H80" s="4">
        <v>3</v>
      </c>
      <c r="I80" s="8" t="s">
        <v>18</v>
      </c>
      <c r="J80" s="8">
        <v>1</v>
      </c>
      <c r="K80" s="10">
        <v>717.1875</v>
      </c>
      <c r="L80" s="10">
        <v>642.04101600000001</v>
      </c>
      <c r="M80" s="10">
        <f>(K80+L80)/2</f>
        <v>679.61425800000006</v>
      </c>
      <c r="N80" s="10">
        <v>402992.15629999997</v>
      </c>
      <c r="O80" s="10">
        <v>401230.8125</v>
      </c>
      <c r="P80" s="10">
        <v>185650.0625</v>
      </c>
      <c r="Q80" s="10">
        <v>178446.5313</v>
      </c>
      <c r="R80" s="10">
        <f>SUM(N80:Q80)</f>
        <v>1168319.5625999998</v>
      </c>
    </row>
    <row r="81" spans="1:18">
      <c r="A81" s="14" t="s">
        <v>159</v>
      </c>
      <c r="B81" s="13" t="s">
        <v>76</v>
      </c>
      <c r="C81" s="14" t="s">
        <v>58</v>
      </c>
      <c r="D81" s="15">
        <v>80</v>
      </c>
      <c r="E81" s="14" t="s">
        <v>11</v>
      </c>
      <c r="F81" s="14">
        <v>2</v>
      </c>
      <c r="G81" s="14">
        <v>13.3</v>
      </c>
      <c r="H81" s="14">
        <v>3</v>
      </c>
      <c r="I81" s="16" t="s">
        <v>13</v>
      </c>
      <c r="J81" s="16">
        <v>2</v>
      </c>
      <c r="K81" s="17">
        <v>891.21093800000006</v>
      </c>
      <c r="L81" s="17">
        <v>817.38281199999994</v>
      </c>
      <c r="M81" s="17">
        <f>(K81+L81)/2</f>
        <v>854.296875</v>
      </c>
      <c r="N81" s="17">
        <v>339129.5</v>
      </c>
      <c r="O81" s="17">
        <v>338964.6875</v>
      </c>
      <c r="P81" s="17">
        <v>230811.78125</v>
      </c>
      <c r="Q81" s="17">
        <v>226954.25</v>
      </c>
      <c r="R81" s="10">
        <f>SUM(N81:Q81)</f>
        <v>1135860.21875</v>
      </c>
    </row>
    <row r="82" spans="1:18">
      <c r="A82" s="4" t="s">
        <v>77</v>
      </c>
      <c r="B82" s="7" t="s">
        <v>78</v>
      </c>
      <c r="C82" s="4" t="s">
        <v>58</v>
      </c>
      <c r="D82" s="5">
        <v>81</v>
      </c>
      <c r="E82" s="4" t="s">
        <v>11</v>
      </c>
      <c r="F82" s="4">
        <v>2</v>
      </c>
      <c r="G82" s="4">
        <v>10.4</v>
      </c>
      <c r="H82" s="4">
        <v>3</v>
      </c>
      <c r="I82" s="8" t="s">
        <v>13</v>
      </c>
      <c r="J82" s="8">
        <v>2</v>
      </c>
      <c r="K82" s="10">
        <v>805.51757799999996</v>
      </c>
      <c r="L82" s="10">
        <v>843.75</v>
      </c>
      <c r="M82" s="10">
        <f>(K82+L82)/2</f>
        <v>824.63378899999998</v>
      </c>
      <c r="N82" s="10">
        <v>316429.96879999997</v>
      </c>
      <c r="O82" s="10">
        <v>314257.3125</v>
      </c>
      <c r="P82" s="10">
        <v>199649.7188</v>
      </c>
      <c r="Q82" s="10">
        <v>197094.7188</v>
      </c>
      <c r="R82" s="10">
        <f>SUM(N82:Q82)</f>
        <v>1027431.7189</v>
      </c>
    </row>
    <row r="83" spans="1:18">
      <c r="A83" s="4" t="s">
        <v>77</v>
      </c>
      <c r="B83" s="7" t="s">
        <v>79</v>
      </c>
      <c r="C83" s="4" t="s">
        <v>58</v>
      </c>
      <c r="D83" s="5">
        <v>82</v>
      </c>
      <c r="E83" s="4" t="s">
        <v>17</v>
      </c>
      <c r="F83" s="4">
        <v>1</v>
      </c>
      <c r="G83" s="4">
        <v>11</v>
      </c>
      <c r="H83" s="4">
        <v>3</v>
      </c>
      <c r="I83" s="8" t="s">
        <v>18</v>
      </c>
      <c r="J83" s="8">
        <v>1</v>
      </c>
      <c r="K83" s="10">
        <v>1009.863281</v>
      </c>
      <c r="L83" s="10">
        <v>834.52148399999999</v>
      </c>
      <c r="M83" s="10">
        <f>(K83+L83)/2</f>
        <v>922.19238250000001</v>
      </c>
      <c r="N83" s="10">
        <v>369911.875</v>
      </c>
      <c r="O83" s="10">
        <v>367759</v>
      </c>
      <c r="P83" s="10">
        <v>235522.26560000001</v>
      </c>
      <c r="Q83" s="10">
        <v>229211.2813</v>
      </c>
      <c r="R83" s="10">
        <f>SUM(N83:Q83)</f>
        <v>1202404.4219</v>
      </c>
    </row>
    <row r="84" spans="1:18">
      <c r="A84" s="4" t="s">
        <v>77</v>
      </c>
      <c r="B84" s="7" t="s">
        <v>80</v>
      </c>
      <c r="C84" s="4" t="s">
        <v>58</v>
      </c>
      <c r="D84" s="5">
        <v>83</v>
      </c>
      <c r="E84" s="4" t="s">
        <v>11</v>
      </c>
      <c r="F84" s="4">
        <v>2</v>
      </c>
      <c r="G84" s="4">
        <v>13.2</v>
      </c>
      <c r="H84" s="4">
        <v>3</v>
      </c>
      <c r="I84" s="8" t="s">
        <v>13</v>
      </c>
      <c r="J84" s="8">
        <v>2</v>
      </c>
      <c r="K84" s="10">
        <v>859.57031199999994</v>
      </c>
      <c r="L84" s="10">
        <v>748.828125</v>
      </c>
      <c r="M84" s="10">
        <f>(K84+L84)/2</f>
        <v>804.19921849999992</v>
      </c>
      <c r="N84" s="10">
        <v>355674.875</v>
      </c>
      <c r="O84" s="10">
        <v>367194.71879999997</v>
      </c>
      <c r="P84" s="10">
        <v>167388.14060000001</v>
      </c>
      <c r="Q84" s="10">
        <v>171656.9688</v>
      </c>
      <c r="R84" s="10">
        <f>SUM(N84:Q84)</f>
        <v>1061914.7031999999</v>
      </c>
    </row>
    <row r="85" spans="1:18">
      <c r="A85" s="4" t="s">
        <v>77</v>
      </c>
      <c r="B85" s="7" t="s">
        <v>118</v>
      </c>
      <c r="C85" s="4" t="s">
        <v>119</v>
      </c>
      <c r="D85" s="5">
        <v>84</v>
      </c>
      <c r="E85" s="4" t="s">
        <v>17</v>
      </c>
      <c r="F85" s="4">
        <v>1</v>
      </c>
      <c r="G85" s="4">
        <v>7.5</v>
      </c>
      <c r="H85" s="4">
        <v>4</v>
      </c>
      <c r="I85" s="8" t="s">
        <v>18</v>
      </c>
      <c r="J85" s="8">
        <v>1</v>
      </c>
      <c r="K85" s="10">
        <v>665.77148399999999</v>
      </c>
      <c r="L85" s="10">
        <v>589.30664100000001</v>
      </c>
      <c r="M85" s="10">
        <f>(K85+L85)/2</f>
        <v>627.5390625</v>
      </c>
      <c r="N85" s="10">
        <v>383199.625</v>
      </c>
      <c r="O85" s="10">
        <v>378526.03129999997</v>
      </c>
      <c r="P85" s="10">
        <v>190868.10939999999</v>
      </c>
      <c r="Q85" s="10">
        <v>186253.8438</v>
      </c>
      <c r="R85" s="10">
        <f>SUM(N85:Q85)</f>
        <v>1138847.6094999998</v>
      </c>
    </row>
    <row r="86" spans="1:18" s="12" customFormat="1">
      <c r="A86" s="14" t="s">
        <v>154</v>
      </c>
      <c r="B86" s="13" t="s">
        <v>120</v>
      </c>
      <c r="C86" s="14" t="s">
        <v>119</v>
      </c>
      <c r="D86" s="15">
        <v>85</v>
      </c>
      <c r="E86" s="14" t="s">
        <v>11</v>
      </c>
      <c r="F86" s="14">
        <v>2</v>
      </c>
      <c r="G86" s="14">
        <v>14.3</v>
      </c>
      <c r="H86" s="14">
        <v>4</v>
      </c>
      <c r="I86" s="16" t="s">
        <v>13</v>
      </c>
      <c r="J86" s="16">
        <v>2</v>
      </c>
      <c r="K86" s="17">
        <v>672.36328100000003</v>
      </c>
      <c r="L86" s="17">
        <v>729.05273399999999</v>
      </c>
      <c r="M86" s="17">
        <f>(K86+L86)/2</f>
        <v>700.70800750000001</v>
      </c>
      <c r="N86" s="17">
        <v>318867.625</v>
      </c>
      <c r="O86" s="17">
        <v>312576.4375</v>
      </c>
      <c r="P86" s="17">
        <v>156596.0313</v>
      </c>
      <c r="Q86" s="17">
        <v>155330.4063</v>
      </c>
      <c r="R86" s="10">
        <f>SUM(N86:Q86)</f>
        <v>943370.50010000006</v>
      </c>
    </row>
    <row r="87" spans="1:18">
      <c r="A87" s="4" t="s">
        <v>121</v>
      </c>
      <c r="B87" s="7" t="s">
        <v>122</v>
      </c>
      <c r="C87" s="4" t="s">
        <v>119</v>
      </c>
      <c r="D87" s="5">
        <v>86</v>
      </c>
      <c r="E87" s="4" t="s">
        <v>17</v>
      </c>
      <c r="F87" s="4">
        <v>1</v>
      </c>
      <c r="G87" s="4">
        <v>16.7</v>
      </c>
      <c r="H87" s="4">
        <v>4</v>
      </c>
      <c r="I87" s="8" t="s">
        <v>18</v>
      </c>
      <c r="J87" s="8">
        <v>1</v>
      </c>
      <c r="K87" s="10">
        <v>829.24804700000004</v>
      </c>
      <c r="L87" s="10">
        <v>851.66015600000003</v>
      </c>
      <c r="M87" s="10">
        <f>(K87+L87)/2</f>
        <v>840.45410149999998</v>
      </c>
      <c r="N87" s="10">
        <v>367898.71879999997</v>
      </c>
      <c r="O87" s="10">
        <v>364759.71879999997</v>
      </c>
      <c r="P87" s="10">
        <v>197978.01560000001</v>
      </c>
      <c r="Q87" s="10">
        <v>194190.375</v>
      </c>
      <c r="R87" s="10">
        <f>SUM(N87:Q87)</f>
        <v>1124826.8281999999</v>
      </c>
    </row>
    <row r="88" spans="1:18">
      <c r="A88" s="4" t="s">
        <v>121</v>
      </c>
      <c r="B88" s="7" t="s">
        <v>123</v>
      </c>
      <c r="C88" s="4" t="s">
        <v>119</v>
      </c>
      <c r="D88" s="5">
        <v>87</v>
      </c>
      <c r="E88" s="4" t="s">
        <v>11</v>
      </c>
      <c r="F88" s="4">
        <v>2</v>
      </c>
      <c r="G88" s="4">
        <v>16.52</v>
      </c>
      <c r="H88" s="4">
        <v>4</v>
      </c>
      <c r="I88" s="8" t="s">
        <v>13</v>
      </c>
      <c r="J88" s="8">
        <v>2</v>
      </c>
      <c r="K88" s="10">
        <v>945.26367200000004</v>
      </c>
      <c r="L88" s="10">
        <v>841.11328100000003</v>
      </c>
      <c r="M88" s="10">
        <f>(K88+L88)/2</f>
        <v>893.18847649999998</v>
      </c>
      <c r="N88" s="10">
        <v>346979</v>
      </c>
      <c r="O88" s="10">
        <v>345105.625</v>
      </c>
      <c r="P88" s="10">
        <v>219853.5625</v>
      </c>
      <c r="Q88" s="10">
        <v>219070.45310000001</v>
      </c>
      <c r="R88" s="10">
        <f>SUM(N88:Q88)</f>
        <v>1131008.6406</v>
      </c>
    </row>
    <row r="89" spans="1:18">
      <c r="A89" s="4" t="s">
        <v>121</v>
      </c>
      <c r="B89" s="7" t="s">
        <v>124</v>
      </c>
      <c r="C89" s="4" t="s">
        <v>119</v>
      </c>
      <c r="D89" s="5">
        <v>88</v>
      </c>
      <c r="E89" s="4" t="s">
        <v>17</v>
      </c>
      <c r="F89" s="4">
        <v>1</v>
      </c>
      <c r="G89" s="4">
        <v>13.5</v>
      </c>
      <c r="H89" s="4">
        <v>4</v>
      </c>
      <c r="I89" s="8" t="s">
        <v>18</v>
      </c>
      <c r="J89" s="8">
        <v>1</v>
      </c>
      <c r="K89" s="10">
        <v>560.30273399999999</v>
      </c>
      <c r="L89" s="10">
        <v>818.70117200000004</v>
      </c>
      <c r="M89" s="10">
        <f>(K89+L89)/2</f>
        <v>689.50195299999996</v>
      </c>
      <c r="N89" s="10">
        <v>398177.5</v>
      </c>
      <c r="O89" s="10">
        <v>393058.3125</v>
      </c>
      <c r="P89" s="10">
        <v>242437.0625</v>
      </c>
      <c r="Q89" s="10">
        <v>240575.5313</v>
      </c>
      <c r="R89" s="10">
        <f>SUM(N89:Q89)</f>
        <v>1274248.4062999999</v>
      </c>
    </row>
    <row r="90" spans="1:18">
      <c r="A90" s="4" t="s">
        <v>121</v>
      </c>
      <c r="B90" s="7" t="s">
        <v>125</v>
      </c>
      <c r="C90" s="4" t="s">
        <v>119</v>
      </c>
      <c r="D90" s="5">
        <v>89</v>
      </c>
      <c r="E90" s="4" t="s">
        <v>17</v>
      </c>
      <c r="F90" s="4">
        <v>1</v>
      </c>
      <c r="G90" s="4">
        <v>16.100000000000001</v>
      </c>
      <c r="H90" s="4">
        <v>4</v>
      </c>
      <c r="I90" s="8" t="s">
        <v>18</v>
      </c>
      <c r="J90" s="8">
        <v>1</v>
      </c>
      <c r="K90" s="10">
        <v>904.39453100000003</v>
      </c>
      <c r="L90" s="10">
        <v>842.43164100000001</v>
      </c>
      <c r="M90" s="10">
        <f>(K90+L90)/2</f>
        <v>873.41308600000002</v>
      </c>
      <c r="N90" s="10">
        <v>420120.28129999997</v>
      </c>
      <c r="O90" s="10">
        <v>421650.875</v>
      </c>
      <c r="P90" s="10">
        <v>249585.2188</v>
      </c>
      <c r="Q90" s="10">
        <v>244691.4688</v>
      </c>
      <c r="R90" s="10">
        <f>SUM(N90:Q90)</f>
        <v>1336047.8438999997</v>
      </c>
    </row>
    <row r="91" spans="1:18" s="12" customFormat="1">
      <c r="A91" s="14" t="s">
        <v>155</v>
      </c>
      <c r="B91" s="13" t="s">
        <v>126</v>
      </c>
      <c r="C91" s="14" t="s">
        <v>119</v>
      </c>
      <c r="D91" s="15">
        <v>90</v>
      </c>
      <c r="E91" s="14" t="s">
        <v>11</v>
      </c>
      <c r="F91" s="14">
        <v>2</v>
      </c>
      <c r="G91" s="14">
        <v>13.5</v>
      </c>
      <c r="H91" s="14">
        <v>4</v>
      </c>
      <c r="I91" s="16" t="s">
        <v>13</v>
      </c>
      <c r="J91" s="16">
        <v>2</v>
      </c>
      <c r="K91" s="17">
        <v>730.37109399999997</v>
      </c>
      <c r="L91" s="17">
        <v>609.08203100000003</v>
      </c>
      <c r="M91" s="17">
        <f>(K91+L91)/2</f>
        <v>669.7265625</v>
      </c>
      <c r="N91" s="17">
        <v>345066.0625</v>
      </c>
      <c r="O91" s="17">
        <v>337293.03129999997</v>
      </c>
      <c r="P91" s="17">
        <v>177950.8438</v>
      </c>
      <c r="Q91" s="17">
        <v>173064.98439999999</v>
      </c>
      <c r="R91" s="10">
        <f>SUM(N91:Q91)</f>
        <v>1033374.9219999999</v>
      </c>
    </row>
    <row r="92" spans="1:18">
      <c r="A92" s="4" t="s">
        <v>127</v>
      </c>
      <c r="B92" s="7" t="s">
        <v>128</v>
      </c>
      <c r="C92" s="4" t="s">
        <v>119</v>
      </c>
      <c r="D92" s="5">
        <v>91</v>
      </c>
      <c r="E92" s="4" t="s">
        <v>11</v>
      </c>
      <c r="F92" s="4">
        <v>2</v>
      </c>
      <c r="G92" s="4">
        <v>8.5</v>
      </c>
      <c r="H92" s="4">
        <v>4</v>
      </c>
      <c r="I92" s="8" t="s">
        <v>13</v>
      </c>
      <c r="J92" s="8">
        <v>2</v>
      </c>
      <c r="K92" s="10">
        <v>855.61523399999999</v>
      </c>
      <c r="L92" s="10">
        <v>713.23242200000004</v>
      </c>
      <c r="M92" s="10">
        <f>(K92+L92)/2</f>
        <v>784.42382799999996</v>
      </c>
      <c r="N92" s="10">
        <v>341720.0625</v>
      </c>
      <c r="O92" s="10">
        <v>342607.3125</v>
      </c>
      <c r="P92" s="10">
        <v>193502.20310000001</v>
      </c>
      <c r="Q92" s="10">
        <v>190357.9063</v>
      </c>
      <c r="R92" s="10">
        <f>SUM(N92:Q92)</f>
        <v>1068187.4844</v>
      </c>
    </row>
    <row r="93" spans="1:18">
      <c r="A93" s="4" t="s">
        <v>127</v>
      </c>
      <c r="B93" s="7" t="s">
        <v>129</v>
      </c>
      <c r="C93" s="4" t="s">
        <v>119</v>
      </c>
      <c r="D93" s="5">
        <v>92</v>
      </c>
      <c r="E93" s="4" t="s">
        <v>17</v>
      </c>
      <c r="F93" s="4">
        <v>1</v>
      </c>
      <c r="G93" s="4">
        <v>14.5</v>
      </c>
      <c r="H93" s="4">
        <v>4</v>
      </c>
      <c r="I93" s="8" t="s">
        <v>18</v>
      </c>
      <c r="J93" s="8">
        <v>1</v>
      </c>
      <c r="K93" s="10">
        <v>827.92968800000006</v>
      </c>
      <c r="L93" s="10">
        <v>665.77148399999999</v>
      </c>
      <c r="M93" s="10">
        <f>(K93+L93)/2</f>
        <v>746.85058600000002</v>
      </c>
      <c r="N93" s="10">
        <v>412339.3125</v>
      </c>
      <c r="O93" s="10">
        <v>415810.5625</v>
      </c>
      <c r="P93" s="10">
        <v>272465.34379999997</v>
      </c>
      <c r="Q93" s="10">
        <v>264159.65629999997</v>
      </c>
      <c r="R93" s="10">
        <f>SUM(N93:Q93)</f>
        <v>1364774.8750999998</v>
      </c>
    </row>
    <row r="94" spans="1:18">
      <c r="A94" s="4" t="s">
        <v>127</v>
      </c>
      <c r="B94" s="7" t="s">
        <v>130</v>
      </c>
      <c r="C94" s="4" t="s">
        <v>119</v>
      </c>
      <c r="D94" s="5">
        <v>93</v>
      </c>
      <c r="E94" s="4" t="s">
        <v>17</v>
      </c>
      <c r="F94" s="4">
        <v>1</v>
      </c>
      <c r="G94" s="4">
        <v>13.6</v>
      </c>
      <c r="H94" s="4">
        <v>4</v>
      </c>
      <c r="I94" s="8" t="s">
        <v>18</v>
      </c>
      <c r="J94" s="8">
        <v>1</v>
      </c>
      <c r="K94" s="10">
        <v>1154.8828120000001</v>
      </c>
      <c r="L94" s="10">
        <v>858.25195299999996</v>
      </c>
      <c r="M94" s="10">
        <f>(K94+L94)/2</f>
        <v>1006.5673825</v>
      </c>
      <c r="N94" s="10">
        <v>476519.6875</v>
      </c>
      <c r="O94" s="10">
        <v>461524.625</v>
      </c>
      <c r="P94" s="10">
        <v>234273.7813</v>
      </c>
      <c r="Q94" s="10">
        <v>235585.54689999999</v>
      </c>
      <c r="R94" s="10">
        <f>SUM(N94:Q94)</f>
        <v>1407903.6406999999</v>
      </c>
    </row>
    <row r="95" spans="1:18">
      <c r="A95" s="4" t="s">
        <v>127</v>
      </c>
      <c r="B95" s="7" t="s">
        <v>131</v>
      </c>
      <c r="C95" s="4" t="s">
        <v>119</v>
      </c>
      <c r="D95" s="5">
        <v>94</v>
      </c>
      <c r="E95" s="4" t="s">
        <v>11</v>
      </c>
      <c r="F95" s="4">
        <v>2</v>
      </c>
      <c r="G95" s="4">
        <v>11.1</v>
      </c>
      <c r="H95" s="4">
        <v>4</v>
      </c>
      <c r="I95" s="8" t="s">
        <v>13</v>
      </c>
      <c r="J95" s="8">
        <v>2</v>
      </c>
      <c r="K95" s="10">
        <v>975.58593800000006</v>
      </c>
      <c r="L95" s="10">
        <v>846.38671899999997</v>
      </c>
      <c r="M95" s="10">
        <f>(K95+L95)/2</f>
        <v>910.98632850000001</v>
      </c>
      <c r="N95" s="10">
        <v>384457.3125</v>
      </c>
      <c r="O95" s="10">
        <v>381191.75</v>
      </c>
      <c r="P95" s="10">
        <v>211376.5</v>
      </c>
      <c r="Q95" s="10">
        <v>206787.3125</v>
      </c>
      <c r="R95" s="10">
        <f>SUM(N95:Q95)</f>
        <v>1183812.875</v>
      </c>
    </row>
    <row r="96" spans="1:18" s="12" customFormat="1">
      <c r="A96" s="14" t="s">
        <v>156</v>
      </c>
      <c r="B96" s="13" t="s">
        <v>132</v>
      </c>
      <c r="C96" s="14" t="s">
        <v>119</v>
      </c>
      <c r="D96" s="15">
        <v>95</v>
      </c>
      <c r="E96" s="14" t="s">
        <v>17</v>
      </c>
      <c r="F96" s="14">
        <v>1</v>
      </c>
      <c r="G96" s="14">
        <v>16.899999999999999</v>
      </c>
      <c r="H96" s="14">
        <v>4</v>
      </c>
      <c r="I96" s="16" t="s">
        <v>18</v>
      </c>
      <c r="J96" s="16">
        <v>1</v>
      </c>
      <c r="K96" s="17">
        <v>1070.5078120000001</v>
      </c>
      <c r="L96" s="17">
        <v>936.03515600000003</v>
      </c>
      <c r="M96" s="17">
        <f>(K96+L96)/2</f>
        <v>1003.2714840000001</v>
      </c>
      <c r="N96" s="17">
        <v>392065.5625</v>
      </c>
      <c r="O96" s="17">
        <v>387575.25</v>
      </c>
      <c r="P96" s="17">
        <v>228411.04689999999</v>
      </c>
      <c r="Q96" s="17">
        <v>222375.5938</v>
      </c>
      <c r="R96" s="10">
        <f>SUM(N96:Q96)</f>
        <v>1230427.4531999999</v>
      </c>
    </row>
    <row r="97" spans="1:18">
      <c r="A97" s="4" t="s">
        <v>133</v>
      </c>
      <c r="B97" s="7" t="s">
        <v>134</v>
      </c>
      <c r="C97" s="4" t="s">
        <v>119</v>
      </c>
      <c r="D97" s="5">
        <v>96</v>
      </c>
      <c r="E97" s="4" t="s">
        <v>17</v>
      </c>
      <c r="F97" s="4">
        <v>1</v>
      </c>
      <c r="G97" s="4">
        <v>15.5</v>
      </c>
      <c r="H97" s="4">
        <v>4</v>
      </c>
      <c r="I97" s="8" t="s">
        <v>18</v>
      </c>
      <c r="J97" s="8">
        <v>1</v>
      </c>
      <c r="K97" s="10">
        <v>1243.2128909999999</v>
      </c>
      <c r="L97" s="10">
        <v>1174.658203</v>
      </c>
      <c r="M97" s="10">
        <f>(K97+L97)/2</f>
        <v>1208.935547</v>
      </c>
      <c r="N97" s="10">
        <v>417437.375</v>
      </c>
      <c r="O97" s="10">
        <v>416478.9375</v>
      </c>
      <c r="P97" s="10">
        <v>240509.625</v>
      </c>
      <c r="Q97" s="10">
        <v>235444.4688</v>
      </c>
      <c r="R97" s="10">
        <f>SUM(N97:Q97)</f>
        <v>1309870.4062999999</v>
      </c>
    </row>
    <row r="98" spans="1:18">
      <c r="A98" s="4" t="s">
        <v>133</v>
      </c>
      <c r="B98" s="7" t="s">
        <v>135</v>
      </c>
      <c r="C98" s="4" t="s">
        <v>119</v>
      </c>
      <c r="D98" s="5">
        <v>97</v>
      </c>
      <c r="E98" s="4" t="s">
        <v>11</v>
      </c>
      <c r="F98" s="4">
        <v>2</v>
      </c>
      <c r="G98" s="4">
        <v>15.4</v>
      </c>
      <c r="H98" s="4">
        <v>4</v>
      </c>
      <c r="I98" s="8" t="s">
        <v>13</v>
      </c>
      <c r="J98" s="8">
        <v>2</v>
      </c>
      <c r="K98" s="10">
        <v>789.69726600000001</v>
      </c>
      <c r="L98" s="10">
        <v>908.34960899999999</v>
      </c>
      <c r="M98" s="10">
        <f>(K98+L98)/2</f>
        <v>849.0234375</v>
      </c>
      <c r="N98" s="10">
        <v>322830.625</v>
      </c>
      <c r="O98" s="10">
        <v>319172.15629999997</v>
      </c>
      <c r="P98" s="10">
        <v>180437.25</v>
      </c>
      <c r="Q98" s="10">
        <v>174897.51560000001</v>
      </c>
      <c r="R98" s="10">
        <f>SUM(N98:Q98)</f>
        <v>997337.54689999996</v>
      </c>
    </row>
    <row r="99" spans="1:18">
      <c r="A99" s="4" t="s">
        <v>133</v>
      </c>
      <c r="B99" s="7" t="s">
        <v>136</v>
      </c>
      <c r="C99" s="4" t="s">
        <v>119</v>
      </c>
      <c r="D99" s="5">
        <v>98</v>
      </c>
      <c r="E99" s="4" t="s">
        <v>17</v>
      </c>
      <c r="F99" s="4">
        <v>1</v>
      </c>
      <c r="G99" s="4">
        <v>11.3</v>
      </c>
      <c r="H99" s="4">
        <v>4</v>
      </c>
      <c r="I99" s="8" t="s">
        <v>18</v>
      </c>
      <c r="J99" s="8">
        <v>1</v>
      </c>
      <c r="K99" s="10">
        <v>881.98242200000004</v>
      </c>
      <c r="L99" s="10">
        <v>690.82031199999994</v>
      </c>
      <c r="M99" s="10">
        <f>(K99+L99)/2</f>
        <v>786.40136699999994</v>
      </c>
      <c r="N99" s="10">
        <v>337894.1875</v>
      </c>
      <c r="O99" s="10">
        <v>338629.8125</v>
      </c>
      <c r="P99" s="10">
        <v>187453.5625</v>
      </c>
      <c r="Q99" s="10">
        <v>177053.0313</v>
      </c>
      <c r="R99" s="10">
        <f>SUM(N99:Q99)</f>
        <v>1041030.5938</v>
      </c>
    </row>
    <row r="100" spans="1:18">
      <c r="A100" s="4" t="s">
        <v>137</v>
      </c>
      <c r="B100" s="7" t="s">
        <v>138</v>
      </c>
      <c r="C100" s="4" t="s">
        <v>119</v>
      </c>
      <c r="D100" s="5">
        <v>99</v>
      </c>
      <c r="E100" s="4" t="s">
        <v>11</v>
      </c>
      <c r="F100" s="4">
        <v>2</v>
      </c>
      <c r="G100" s="4">
        <v>16.190000000000001</v>
      </c>
      <c r="H100" s="4">
        <v>4</v>
      </c>
      <c r="I100" s="8" t="s">
        <v>13</v>
      </c>
      <c r="J100" s="8">
        <v>2</v>
      </c>
      <c r="K100" s="10">
        <v>616.99218800000006</v>
      </c>
      <c r="L100" s="10">
        <v>727.734375</v>
      </c>
      <c r="M100" s="10">
        <f>(K100+L100)/2</f>
        <v>672.36328150000008</v>
      </c>
      <c r="N100" s="10">
        <v>366899.40629999997</v>
      </c>
      <c r="O100" s="10">
        <v>368519.6875</v>
      </c>
      <c r="P100" s="10">
        <v>194394.7188</v>
      </c>
      <c r="Q100" s="10">
        <v>188056.0625</v>
      </c>
      <c r="R100" s="10">
        <f>SUM(N100:Q100)</f>
        <v>1117869.8750999998</v>
      </c>
    </row>
    <row r="101" spans="1:18">
      <c r="A101" s="4" t="s">
        <v>137</v>
      </c>
      <c r="B101" s="7" t="s">
        <v>139</v>
      </c>
      <c r="C101" s="4" t="s">
        <v>119</v>
      </c>
      <c r="D101" s="5">
        <v>100</v>
      </c>
      <c r="E101" s="4" t="s">
        <v>11</v>
      </c>
      <c r="F101" s="4">
        <v>2</v>
      </c>
      <c r="G101" s="4">
        <v>8.42</v>
      </c>
      <c r="H101" s="4">
        <v>4</v>
      </c>
      <c r="I101" s="8" t="s">
        <v>13</v>
      </c>
      <c r="J101" s="8">
        <v>2</v>
      </c>
      <c r="K101" s="10">
        <v>478.56445300000001</v>
      </c>
      <c r="L101" s="10">
        <v>379.6875</v>
      </c>
      <c r="M101" s="10">
        <f>(K101+L101)/2</f>
        <v>429.12597649999998</v>
      </c>
      <c r="N101" s="10">
        <v>314933.65629999997</v>
      </c>
      <c r="O101" s="10">
        <v>314569.78129999997</v>
      </c>
      <c r="P101" s="10">
        <v>157658.6563</v>
      </c>
      <c r="Q101" s="10">
        <v>149935.6875</v>
      </c>
      <c r="R101" s="10">
        <f>SUM(N101:Q101)</f>
        <v>937097.78139999998</v>
      </c>
    </row>
    <row r="102" spans="1:18">
      <c r="A102" s="4" t="s">
        <v>140</v>
      </c>
      <c r="B102" s="7" t="s">
        <v>141</v>
      </c>
      <c r="C102" s="4" t="s">
        <v>119</v>
      </c>
      <c r="D102" s="5">
        <v>101</v>
      </c>
      <c r="E102" s="4" t="s">
        <v>17</v>
      </c>
      <c r="F102" s="4">
        <v>1</v>
      </c>
      <c r="G102" s="4">
        <v>11.75</v>
      </c>
      <c r="H102" s="4">
        <v>4</v>
      </c>
      <c r="I102" s="8" t="s">
        <v>18</v>
      </c>
      <c r="J102" s="8">
        <v>1</v>
      </c>
      <c r="K102" s="10">
        <v>804.19921899999997</v>
      </c>
      <c r="L102" s="10">
        <v>634.13085899999999</v>
      </c>
      <c r="M102" s="10">
        <f>(K102+L102)/2</f>
        <v>719.16503899999998</v>
      </c>
      <c r="N102" s="10">
        <v>419360.90629999997</v>
      </c>
      <c r="O102" s="10">
        <v>415156.625</v>
      </c>
      <c r="P102" s="10">
        <v>205620.5625</v>
      </c>
      <c r="Q102" s="10">
        <v>199585.0938</v>
      </c>
      <c r="R102" s="10">
        <f>SUM(N102:Q102)</f>
        <v>1239723.1875999998</v>
      </c>
    </row>
    <row r="103" spans="1:18">
      <c r="A103" s="4" t="s">
        <v>140</v>
      </c>
      <c r="B103" s="7" t="s">
        <v>142</v>
      </c>
      <c r="C103" s="4" t="s">
        <v>119</v>
      </c>
      <c r="D103" s="5">
        <v>102</v>
      </c>
      <c r="E103" s="4" t="s">
        <v>17</v>
      </c>
      <c r="F103" s="4">
        <v>1</v>
      </c>
      <c r="G103" s="4">
        <v>14.58</v>
      </c>
      <c r="H103" s="4">
        <v>4</v>
      </c>
      <c r="I103" s="8" t="s">
        <v>18</v>
      </c>
      <c r="J103" s="8">
        <v>1</v>
      </c>
      <c r="K103" s="10">
        <v>1007.2265619999999</v>
      </c>
      <c r="L103" s="10">
        <v>701.36718800000006</v>
      </c>
      <c r="M103" s="10">
        <f>(K103+L103)/2</f>
        <v>854.296875</v>
      </c>
      <c r="N103" s="10">
        <v>368275.78129999997</v>
      </c>
      <c r="O103" s="10">
        <v>365288.375</v>
      </c>
      <c r="P103" s="10">
        <v>207653.4688</v>
      </c>
      <c r="Q103" s="10">
        <v>202303.5625</v>
      </c>
      <c r="R103" s="10">
        <f>SUM(N103:Q103)</f>
        <v>1143521.1875999998</v>
      </c>
    </row>
    <row r="104" spans="1:18">
      <c r="A104" s="4" t="s">
        <v>140</v>
      </c>
      <c r="B104" s="7" t="s">
        <v>143</v>
      </c>
      <c r="C104" s="4" t="s">
        <v>119</v>
      </c>
      <c r="D104" s="5">
        <v>103</v>
      </c>
      <c r="E104" s="4" t="s">
        <v>11</v>
      </c>
      <c r="F104" s="4">
        <v>2</v>
      </c>
      <c r="G104" s="4">
        <v>13.89</v>
      </c>
      <c r="H104" s="4">
        <v>4</v>
      </c>
      <c r="I104" s="8" t="s">
        <v>13</v>
      </c>
      <c r="J104" s="8">
        <v>2</v>
      </c>
      <c r="K104" s="10">
        <v>667.08984399999997</v>
      </c>
      <c r="L104" s="10">
        <v>727.734375</v>
      </c>
      <c r="M104" s="10">
        <f>(K104+L104)/2</f>
        <v>697.41210950000004</v>
      </c>
      <c r="N104" s="10">
        <v>323471.34379999997</v>
      </c>
      <c r="O104" s="10">
        <v>322416.65629999997</v>
      </c>
      <c r="P104" s="10">
        <v>187908.4063</v>
      </c>
      <c r="Q104" s="10">
        <v>190111.375</v>
      </c>
      <c r="R104" s="10">
        <f>SUM(N104:Q104)</f>
        <v>1023907.7814</v>
      </c>
    </row>
  </sheetData>
  <sortState ref="A2:R104">
    <sortCondition ref="D2:D10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2016-01-21T16:55:06Z</dcterms:created>
  <dcterms:modified xsi:type="dcterms:W3CDTF">2016-01-21T17:53:49Z</dcterms:modified>
</cp:coreProperties>
</file>